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her Gerber\AppData\Local\Microsoft\Windows\INetCache\IE\HAEP6PEX\"/>
    </mc:Choice>
  </mc:AlternateContent>
  <bookViews>
    <workbookView xWindow="0" yWindow="0" windowWidth="28800" windowHeight="13635"/>
  </bookViews>
  <sheets>
    <sheet name="Q-Abrechnung" sheetId="10" r:id="rId1"/>
    <sheet name="1. Semester (nur für Kontrolle)" sheetId="11" state="hidden" r:id="rId2"/>
    <sheet name="JAHR (nur für Kontrolle)" sheetId="12" state="hidden" r:id="rId3"/>
  </sheets>
  <definedNames>
    <definedName name="_xlnm.Print_Area" localSheetId="1">'1. Semester (nur für Kontrolle)'!$A$1:$H$60</definedName>
    <definedName name="_xlnm.Print_Area" localSheetId="2">'JAHR (nur für Kontrolle)'!$A$1:$H$60</definedName>
    <definedName name="_xlnm.Print_Area" localSheetId="0">'Q-Abrechnung'!$A$1:$J$204</definedName>
    <definedName name="_xlnm.Print_Titles" localSheetId="0">'Q-Abrechnung'!$8:$9</definedName>
  </definedNames>
  <calcPr calcId="162913"/>
</workbook>
</file>

<file path=xl/calcChain.xml><?xml version="1.0" encoding="utf-8"?>
<calcChain xmlns="http://schemas.openxmlformats.org/spreadsheetml/2006/main">
  <c r="L175" i="10" l="1"/>
  <c r="L174" i="10"/>
  <c r="L173" i="10"/>
  <c r="L172" i="10"/>
  <c r="L171" i="10"/>
  <c r="L170" i="10"/>
  <c r="L169" i="10"/>
  <c r="L168" i="10"/>
  <c r="L167" i="10"/>
  <c r="L166" i="10"/>
  <c r="L165" i="10"/>
  <c r="L164" i="10"/>
  <c r="L163" i="10"/>
  <c r="L162" i="10"/>
  <c r="L161" i="10"/>
  <c r="L160" i="10"/>
  <c r="L159" i="10"/>
  <c r="L158" i="10"/>
  <c r="L157" i="10"/>
  <c r="L156" i="10"/>
  <c r="L155" i="10"/>
  <c r="L154" i="10"/>
  <c r="L153" i="10"/>
  <c r="L152" i="10"/>
  <c r="L151" i="10"/>
  <c r="L150" i="10"/>
  <c r="L149" i="10"/>
  <c r="L148" i="10"/>
  <c r="L147" i="10"/>
  <c r="L146" i="10"/>
  <c r="L145" i="10"/>
  <c r="L144" i="10"/>
  <c r="L143" i="10"/>
  <c r="L142" i="10"/>
  <c r="L141" i="10"/>
  <c r="L140" i="10"/>
  <c r="L139" i="10"/>
  <c r="L138" i="10"/>
  <c r="L137" i="10"/>
  <c r="L136" i="10"/>
  <c r="L135" i="10"/>
  <c r="L134" i="10"/>
  <c r="L133" i="10"/>
  <c r="L132" i="10"/>
  <c r="L131" i="10"/>
  <c r="L130" i="10"/>
  <c r="L129" i="10"/>
  <c r="L128" i="10"/>
  <c r="L127" i="10"/>
  <c r="L126" i="10"/>
  <c r="L125" i="10"/>
  <c r="L124" i="10"/>
  <c r="L123" i="10"/>
  <c r="L122" i="10"/>
  <c r="L121" i="10"/>
  <c r="L120" i="10"/>
  <c r="L119" i="10"/>
  <c r="L118" i="10"/>
  <c r="L117" i="10"/>
  <c r="L116" i="10"/>
  <c r="L115" i="10"/>
  <c r="L114" i="10"/>
  <c r="L113" i="10"/>
  <c r="L112" i="10"/>
  <c r="L111" i="10"/>
  <c r="L110" i="10"/>
  <c r="L109" i="10"/>
  <c r="L108" i="10"/>
  <c r="L107" i="10"/>
  <c r="L106" i="10"/>
  <c r="L105" i="10"/>
  <c r="L104" i="10"/>
  <c r="L103" i="10"/>
  <c r="L102" i="10"/>
  <c r="L101" i="10"/>
  <c r="L100" i="10"/>
  <c r="L99" i="10"/>
  <c r="L98" i="10"/>
  <c r="L97" i="10"/>
  <c r="L96" i="10"/>
  <c r="L95" i="10"/>
  <c r="L94" i="10"/>
  <c r="L93" i="10"/>
  <c r="L92" i="10"/>
  <c r="L91" i="10"/>
  <c r="L90" i="10"/>
  <c r="L89" i="10"/>
  <c r="L88" i="10"/>
  <c r="L87" i="10"/>
  <c r="L86" i="10"/>
  <c r="L85" i="10"/>
  <c r="L84" i="10"/>
  <c r="L83" i="10"/>
  <c r="L82" i="10"/>
  <c r="L81" i="10"/>
  <c r="L80" i="10"/>
  <c r="L79" i="10"/>
  <c r="L78" i="10"/>
  <c r="L77" i="10"/>
  <c r="L76" i="10"/>
  <c r="L75" i="10"/>
  <c r="L74" i="10"/>
  <c r="L73" i="10"/>
  <c r="L72" i="10"/>
  <c r="L71" i="10"/>
  <c r="L70" i="10"/>
  <c r="L69" i="10"/>
  <c r="L68" i="10"/>
  <c r="L67" i="10"/>
  <c r="L66" i="10"/>
  <c r="L65" i="10"/>
  <c r="L64" i="10"/>
  <c r="L63" i="10"/>
  <c r="L62" i="10"/>
  <c r="L61" i="10"/>
  <c r="L60" i="10"/>
  <c r="L59" i="10"/>
  <c r="L58" i="10"/>
  <c r="L57" i="10"/>
  <c r="L56" i="10"/>
  <c r="L55" i="10"/>
  <c r="L54" i="10"/>
  <c r="L53" i="10"/>
  <c r="L52" i="10"/>
  <c r="L51" i="10"/>
  <c r="L50" i="10"/>
  <c r="L49" i="10"/>
  <c r="L48" i="10"/>
  <c r="L47" i="10"/>
  <c r="L46" i="10"/>
  <c r="L45" i="10"/>
  <c r="L44" i="10"/>
  <c r="L43" i="10"/>
  <c r="L42" i="10"/>
  <c r="L41" i="10"/>
  <c r="L40" i="10"/>
  <c r="L39" i="10"/>
  <c r="L38" i="10"/>
  <c r="L37" i="10"/>
  <c r="L36" i="10"/>
  <c r="L35" i="10"/>
  <c r="L34" i="10"/>
  <c r="L33" i="10"/>
  <c r="L32" i="10"/>
  <c r="L31" i="10"/>
  <c r="L30" i="10"/>
  <c r="L29" i="10"/>
  <c r="L28" i="10"/>
  <c r="L27" i="10"/>
  <c r="L26" i="10"/>
  <c r="L25" i="10"/>
  <c r="L24" i="10"/>
  <c r="L23" i="10"/>
  <c r="L22" i="10"/>
  <c r="L21" i="10"/>
  <c r="L20" i="10"/>
  <c r="L19" i="10"/>
  <c r="L18" i="10"/>
  <c r="L16" i="10"/>
  <c r="L15" i="10"/>
  <c r="L14" i="10"/>
  <c r="L13" i="10"/>
  <c r="L11" i="10"/>
  <c r="I10" i="10"/>
  <c r="K175" i="10"/>
  <c r="K174" i="10"/>
  <c r="K173" i="10"/>
  <c r="K172" i="10"/>
  <c r="K171" i="10"/>
  <c r="K170" i="10"/>
  <c r="K169" i="10"/>
  <c r="K168" i="10"/>
  <c r="K167" i="10"/>
  <c r="K166" i="10"/>
  <c r="K165" i="10"/>
  <c r="K164" i="10"/>
  <c r="K163" i="10"/>
  <c r="K162" i="10"/>
  <c r="K161" i="10"/>
  <c r="K160" i="10"/>
  <c r="K159" i="10"/>
  <c r="K158" i="10"/>
  <c r="K157" i="10"/>
  <c r="K156" i="10"/>
  <c r="K155" i="10"/>
  <c r="K154" i="10"/>
  <c r="K153" i="10"/>
  <c r="K152" i="10"/>
  <c r="K151" i="10"/>
  <c r="K150" i="10"/>
  <c r="K149" i="10"/>
  <c r="K148" i="10"/>
  <c r="K147" i="10"/>
  <c r="K146" i="10"/>
  <c r="K145" i="10"/>
  <c r="K144" i="10"/>
  <c r="K143" i="10"/>
  <c r="K142" i="10"/>
  <c r="K141" i="10"/>
  <c r="K140" i="10"/>
  <c r="K139" i="10"/>
  <c r="K138" i="10"/>
  <c r="K137" i="10"/>
  <c r="K136" i="10"/>
  <c r="K135" i="10"/>
  <c r="K134" i="10"/>
  <c r="K133" i="10"/>
  <c r="K132" i="10"/>
  <c r="K131" i="10"/>
  <c r="K130" i="10"/>
  <c r="K129" i="10"/>
  <c r="K128" i="10"/>
  <c r="K127" i="10"/>
  <c r="K126" i="10"/>
  <c r="K125" i="10"/>
  <c r="K124" i="10"/>
  <c r="K123" i="10"/>
  <c r="K122" i="10"/>
  <c r="K121" i="10"/>
  <c r="K120" i="10"/>
  <c r="K119" i="10"/>
  <c r="K118" i="10"/>
  <c r="K117" i="10"/>
  <c r="K116" i="10"/>
  <c r="K115" i="10"/>
  <c r="K114" i="10"/>
  <c r="K113" i="10"/>
  <c r="K112" i="10"/>
  <c r="K111" i="10"/>
  <c r="K110" i="10"/>
  <c r="K109" i="10"/>
  <c r="K108" i="10"/>
  <c r="K107" i="10"/>
  <c r="K106" i="10"/>
  <c r="K105" i="10"/>
  <c r="K104" i="10"/>
  <c r="K103" i="10"/>
  <c r="K102" i="10"/>
  <c r="K101" i="10"/>
  <c r="K100" i="10"/>
  <c r="K99" i="10"/>
  <c r="K98" i="10"/>
  <c r="K97" i="10"/>
  <c r="K96" i="10"/>
  <c r="K95" i="10"/>
  <c r="K94" i="10"/>
  <c r="K93" i="10"/>
  <c r="K92" i="10"/>
  <c r="K91" i="10"/>
  <c r="K90" i="10"/>
  <c r="K89" i="10"/>
  <c r="K88" i="10"/>
  <c r="K87" i="10"/>
  <c r="K86" i="10"/>
  <c r="K85" i="10"/>
  <c r="K84" i="10"/>
  <c r="K83" i="10"/>
  <c r="K82" i="10"/>
  <c r="K81" i="10"/>
  <c r="K80" i="10"/>
  <c r="K79" i="10"/>
  <c r="K78" i="10"/>
  <c r="K77" i="10"/>
  <c r="K76" i="10"/>
  <c r="K75" i="10"/>
  <c r="K74" i="10"/>
  <c r="K73" i="10"/>
  <c r="K72" i="10"/>
  <c r="K71" i="10"/>
  <c r="K70" i="10"/>
  <c r="K69" i="10"/>
  <c r="K68" i="10"/>
  <c r="K67" i="10"/>
  <c r="K66" i="10"/>
  <c r="K65" i="10"/>
  <c r="K64" i="10"/>
  <c r="K63" i="10"/>
  <c r="K62" i="10"/>
  <c r="K61" i="10"/>
  <c r="K60" i="10"/>
  <c r="K59" i="10"/>
  <c r="K58" i="10"/>
  <c r="K57" i="10"/>
  <c r="K56" i="10"/>
  <c r="K55" i="10"/>
  <c r="K54" i="10"/>
  <c r="K53" i="10"/>
  <c r="K52" i="10"/>
  <c r="K51" i="10"/>
  <c r="K50" i="10"/>
  <c r="K49" i="10"/>
  <c r="K48" i="10"/>
  <c r="K47" i="10"/>
  <c r="K46" i="10"/>
  <c r="K45" i="10"/>
  <c r="K44" i="10"/>
  <c r="K43" i="10"/>
  <c r="K42" i="10"/>
  <c r="K41" i="10"/>
  <c r="K40" i="10"/>
  <c r="K39" i="10"/>
  <c r="K38" i="10"/>
  <c r="K37" i="10"/>
  <c r="K36" i="10"/>
  <c r="K35" i="10"/>
  <c r="K34" i="10"/>
  <c r="K33" i="10"/>
  <c r="K32" i="10"/>
  <c r="K31" i="10"/>
  <c r="K30" i="10"/>
  <c r="K29" i="10"/>
  <c r="K28" i="10"/>
  <c r="K27" i="10"/>
  <c r="K26" i="10"/>
  <c r="K25" i="10"/>
  <c r="K24" i="10"/>
  <c r="K23" i="10"/>
  <c r="K22" i="10"/>
  <c r="K21" i="10"/>
  <c r="K20" i="10"/>
  <c r="K19" i="10"/>
  <c r="K18" i="10"/>
  <c r="K17" i="10"/>
  <c r="L17" i="10" s="1"/>
  <c r="K16" i="10"/>
  <c r="K15" i="10"/>
  <c r="K14" i="10"/>
  <c r="K13" i="10"/>
  <c r="K12" i="10"/>
  <c r="L12" i="10" s="1"/>
  <c r="K11" i="10"/>
  <c r="K10" i="10"/>
  <c r="L10" i="10" s="1"/>
  <c r="J162" i="10" l="1"/>
  <c r="I162" i="10"/>
  <c r="G162" i="10"/>
  <c r="J161" i="10"/>
  <c r="I161" i="10"/>
  <c r="G161" i="10"/>
  <c r="J160" i="10"/>
  <c r="I160" i="10"/>
  <c r="G160" i="10"/>
  <c r="J159" i="10"/>
  <c r="I159" i="10"/>
  <c r="G159" i="10"/>
  <c r="J158" i="10"/>
  <c r="I158" i="10"/>
  <c r="G158" i="10"/>
  <c r="J157" i="10"/>
  <c r="I157" i="10"/>
  <c r="G157" i="10"/>
  <c r="J156" i="10"/>
  <c r="I156" i="10"/>
  <c r="G156" i="10"/>
  <c r="J155" i="10"/>
  <c r="I155" i="10"/>
  <c r="G155" i="10"/>
  <c r="J154" i="10"/>
  <c r="I154" i="10"/>
  <c r="G154" i="10"/>
  <c r="J153" i="10"/>
  <c r="I153" i="10"/>
  <c r="G153" i="10"/>
  <c r="J152" i="10"/>
  <c r="I152" i="10"/>
  <c r="G152" i="10"/>
  <c r="J151" i="10"/>
  <c r="I151" i="10"/>
  <c r="G151" i="10"/>
  <c r="J150" i="10"/>
  <c r="I150" i="10"/>
  <c r="G150" i="10"/>
  <c r="J149" i="10"/>
  <c r="I149" i="10"/>
  <c r="G149" i="10"/>
  <c r="J148" i="10"/>
  <c r="I148" i="10"/>
  <c r="G148" i="10"/>
  <c r="J147" i="10"/>
  <c r="I147" i="10"/>
  <c r="G147" i="10"/>
  <c r="J146" i="10"/>
  <c r="I146" i="10"/>
  <c r="G146" i="10"/>
  <c r="J145" i="10"/>
  <c r="I145" i="10"/>
  <c r="G145" i="10"/>
  <c r="J144" i="10"/>
  <c r="I144" i="10"/>
  <c r="G144" i="10"/>
  <c r="J143" i="10"/>
  <c r="I143" i="10"/>
  <c r="G143" i="10"/>
  <c r="J142" i="10"/>
  <c r="I142" i="10"/>
  <c r="G142" i="10"/>
  <c r="J141" i="10"/>
  <c r="I141" i="10"/>
  <c r="G141" i="10"/>
  <c r="J140" i="10"/>
  <c r="I140" i="10"/>
  <c r="G140" i="10"/>
  <c r="J139" i="10"/>
  <c r="I139" i="10"/>
  <c r="G139" i="10"/>
  <c r="J138" i="10"/>
  <c r="I138" i="10"/>
  <c r="G138" i="10"/>
  <c r="J137" i="10"/>
  <c r="I137" i="10"/>
  <c r="G137" i="10"/>
  <c r="J169" i="10"/>
  <c r="I169" i="10"/>
  <c r="G169" i="10"/>
  <c r="J168" i="10"/>
  <c r="I168" i="10"/>
  <c r="G168" i="10"/>
  <c r="J167" i="10"/>
  <c r="I167" i="10"/>
  <c r="G167" i="10"/>
  <c r="J166" i="10"/>
  <c r="I166" i="10"/>
  <c r="G166" i="10"/>
  <c r="J165" i="10"/>
  <c r="I165" i="10"/>
  <c r="G165" i="10"/>
  <c r="J164" i="10"/>
  <c r="I164" i="10"/>
  <c r="G164" i="10"/>
  <c r="J163" i="10"/>
  <c r="I163" i="10"/>
  <c r="G163" i="10"/>
  <c r="J136" i="10"/>
  <c r="I136" i="10"/>
  <c r="G136" i="10"/>
  <c r="J135" i="10"/>
  <c r="I135" i="10"/>
  <c r="G135" i="10"/>
  <c r="J134" i="10"/>
  <c r="I134" i="10"/>
  <c r="G134" i="10"/>
  <c r="J133" i="10"/>
  <c r="I133" i="10"/>
  <c r="G133" i="10"/>
  <c r="J132" i="10"/>
  <c r="I132" i="10"/>
  <c r="G132" i="10"/>
  <c r="J131" i="10"/>
  <c r="I131" i="10"/>
  <c r="G131" i="10"/>
  <c r="J130" i="10"/>
  <c r="I130" i="10"/>
  <c r="G130" i="10"/>
  <c r="J129" i="10"/>
  <c r="I129" i="10"/>
  <c r="G129" i="10"/>
  <c r="J128" i="10"/>
  <c r="I128" i="10"/>
  <c r="G128" i="10"/>
  <c r="J127" i="10"/>
  <c r="I127" i="10"/>
  <c r="G127" i="10"/>
  <c r="J126" i="10"/>
  <c r="I126" i="10"/>
  <c r="G126" i="10"/>
  <c r="J123" i="10"/>
  <c r="I123" i="10"/>
  <c r="G123" i="10"/>
  <c r="J122" i="10"/>
  <c r="I122" i="10"/>
  <c r="G122" i="10"/>
  <c r="J121" i="10"/>
  <c r="I121" i="10"/>
  <c r="G121" i="10"/>
  <c r="J120" i="10"/>
  <c r="I120" i="10"/>
  <c r="G120" i="10"/>
  <c r="J119" i="10"/>
  <c r="I119" i="10"/>
  <c r="G119" i="10"/>
  <c r="J118" i="10"/>
  <c r="I118" i="10"/>
  <c r="G118" i="10"/>
  <c r="J117" i="10"/>
  <c r="I117" i="10"/>
  <c r="G117" i="10"/>
  <c r="J116" i="10"/>
  <c r="I116" i="10"/>
  <c r="G116" i="10"/>
  <c r="J115" i="10"/>
  <c r="I115" i="10"/>
  <c r="G115" i="10"/>
  <c r="J114" i="10"/>
  <c r="I114" i="10"/>
  <c r="G114" i="10"/>
  <c r="J113" i="10"/>
  <c r="I113" i="10"/>
  <c r="G113" i="10"/>
  <c r="J112" i="10"/>
  <c r="I112" i="10"/>
  <c r="G112" i="10"/>
  <c r="J111" i="10"/>
  <c r="I111" i="10"/>
  <c r="G111" i="10"/>
  <c r="J110" i="10"/>
  <c r="I110" i="10"/>
  <c r="G110" i="10"/>
  <c r="J109" i="10"/>
  <c r="I109" i="10"/>
  <c r="G109" i="10"/>
  <c r="J108" i="10"/>
  <c r="I108" i="10"/>
  <c r="G108" i="10"/>
  <c r="G11" i="10"/>
  <c r="J63" i="10"/>
  <c r="I63" i="10"/>
  <c r="G63" i="10"/>
  <c r="J62" i="10"/>
  <c r="I62" i="10"/>
  <c r="G62" i="10"/>
  <c r="J61" i="10"/>
  <c r="I61" i="10"/>
  <c r="G61" i="10"/>
  <c r="J60" i="10"/>
  <c r="I60" i="10"/>
  <c r="G60" i="10"/>
  <c r="J59" i="10"/>
  <c r="I59" i="10"/>
  <c r="G59" i="10"/>
  <c r="J58" i="10"/>
  <c r="I58" i="10"/>
  <c r="G58" i="10"/>
  <c r="J57" i="10"/>
  <c r="I57" i="10"/>
  <c r="G57" i="10"/>
  <c r="J56" i="10"/>
  <c r="I56" i="10"/>
  <c r="G56" i="10"/>
  <c r="J55" i="10"/>
  <c r="I55" i="10"/>
  <c r="G55" i="10"/>
  <c r="J54" i="10"/>
  <c r="I54" i="10"/>
  <c r="G54" i="10"/>
  <c r="J53" i="10"/>
  <c r="I53" i="10"/>
  <c r="G53" i="10"/>
  <c r="J52" i="10"/>
  <c r="I52" i="10"/>
  <c r="G52" i="10"/>
  <c r="J51" i="10"/>
  <c r="I51" i="10"/>
  <c r="G51" i="10"/>
  <c r="J50" i="10"/>
  <c r="I50" i="10"/>
  <c r="G50" i="10"/>
  <c r="J49" i="10"/>
  <c r="I49" i="10"/>
  <c r="G49" i="10"/>
  <c r="J48" i="10"/>
  <c r="I48" i="10"/>
  <c r="G48" i="10"/>
  <c r="J47" i="10"/>
  <c r="I47" i="10"/>
  <c r="G47" i="10"/>
  <c r="J46" i="10"/>
  <c r="I46" i="10"/>
  <c r="G46" i="10"/>
  <c r="J45" i="10"/>
  <c r="I45" i="10"/>
  <c r="G45" i="10"/>
  <c r="J44" i="10"/>
  <c r="I44" i="10"/>
  <c r="G44" i="10"/>
  <c r="J43" i="10"/>
  <c r="I43" i="10"/>
  <c r="G43" i="10"/>
  <c r="J42" i="10"/>
  <c r="I42" i="10"/>
  <c r="G42" i="10"/>
  <c r="J41" i="10"/>
  <c r="I41" i="10"/>
  <c r="G41" i="10"/>
  <c r="J40" i="10"/>
  <c r="I40" i="10"/>
  <c r="G40" i="10"/>
  <c r="J39" i="10"/>
  <c r="I39" i="10"/>
  <c r="G39" i="10"/>
  <c r="J38" i="10"/>
  <c r="I38" i="10"/>
  <c r="G38" i="10"/>
  <c r="J89" i="10"/>
  <c r="I89" i="10"/>
  <c r="G89" i="10"/>
  <c r="J88" i="10"/>
  <c r="I88" i="10"/>
  <c r="G88" i="10"/>
  <c r="J87" i="10"/>
  <c r="I87" i="10"/>
  <c r="G87" i="10"/>
  <c r="J86" i="10"/>
  <c r="I86" i="10"/>
  <c r="G86" i="10"/>
  <c r="J85" i="10"/>
  <c r="I85" i="10"/>
  <c r="G85" i="10"/>
  <c r="J84" i="10"/>
  <c r="I84" i="10"/>
  <c r="G84" i="10"/>
  <c r="J83" i="10"/>
  <c r="I83" i="10"/>
  <c r="G83" i="10"/>
  <c r="J82" i="10"/>
  <c r="I82" i="10"/>
  <c r="G82" i="10"/>
  <c r="J81" i="10"/>
  <c r="I81" i="10"/>
  <c r="G81" i="10"/>
  <c r="J80" i="10"/>
  <c r="I80" i="10"/>
  <c r="G80" i="10"/>
  <c r="J79" i="10"/>
  <c r="I79" i="10"/>
  <c r="G79" i="10"/>
  <c r="J78" i="10"/>
  <c r="I78" i="10"/>
  <c r="G78" i="10"/>
  <c r="J77" i="10"/>
  <c r="I77" i="10"/>
  <c r="G77" i="10"/>
  <c r="J76" i="10"/>
  <c r="I76" i="10"/>
  <c r="G76" i="10"/>
  <c r="J75" i="10"/>
  <c r="I75" i="10"/>
  <c r="G75" i="10"/>
  <c r="J74" i="10"/>
  <c r="I74" i="10"/>
  <c r="G74" i="10"/>
  <c r="J73" i="10"/>
  <c r="I73" i="10"/>
  <c r="G73" i="10"/>
  <c r="J72" i="10"/>
  <c r="I72" i="10"/>
  <c r="G72" i="10"/>
  <c r="J71" i="10"/>
  <c r="I71" i="10"/>
  <c r="G71" i="10"/>
  <c r="J70" i="10"/>
  <c r="I70" i="10"/>
  <c r="G70" i="10"/>
  <c r="J69" i="10"/>
  <c r="I69" i="10"/>
  <c r="G69" i="10"/>
  <c r="J68" i="10"/>
  <c r="I68" i="10"/>
  <c r="G68" i="10"/>
  <c r="J67" i="10"/>
  <c r="I67" i="10"/>
  <c r="G67" i="10"/>
  <c r="J66" i="10"/>
  <c r="I66" i="10"/>
  <c r="G66" i="10"/>
  <c r="J65" i="10"/>
  <c r="I65" i="10"/>
  <c r="G65" i="10"/>
  <c r="J64" i="10"/>
  <c r="I64" i="10"/>
  <c r="G64" i="10"/>
  <c r="J98" i="10" l="1"/>
  <c r="I98" i="10"/>
  <c r="G98" i="10"/>
  <c r="J97" i="10"/>
  <c r="I97" i="10"/>
  <c r="G97" i="10"/>
  <c r="J96" i="10"/>
  <c r="I96" i="10"/>
  <c r="G96" i="10"/>
  <c r="J95" i="10"/>
  <c r="I95" i="10"/>
  <c r="G95" i="10"/>
  <c r="J94" i="10"/>
  <c r="I94" i="10"/>
  <c r="G94" i="10"/>
  <c r="J93" i="10"/>
  <c r="I93" i="10"/>
  <c r="G93" i="10"/>
  <c r="J92" i="10"/>
  <c r="I92" i="10"/>
  <c r="G92" i="10"/>
  <c r="J91" i="10"/>
  <c r="I91" i="10"/>
  <c r="G91" i="10"/>
  <c r="J90" i="10"/>
  <c r="I90" i="10"/>
  <c r="G90" i="10"/>
  <c r="J37" i="10"/>
  <c r="I37" i="10"/>
  <c r="G37" i="10"/>
  <c r="J36" i="10"/>
  <c r="I36" i="10"/>
  <c r="G36" i="10"/>
  <c r="J35" i="10"/>
  <c r="I35" i="10"/>
  <c r="G35" i="10"/>
  <c r="J34" i="10"/>
  <c r="I34" i="10"/>
  <c r="G34" i="10"/>
  <c r="J33" i="10"/>
  <c r="I33" i="10"/>
  <c r="G33" i="10"/>
  <c r="J32" i="10"/>
  <c r="I32" i="10"/>
  <c r="G32" i="10"/>
  <c r="J31" i="10"/>
  <c r="I31" i="10"/>
  <c r="G31" i="10"/>
  <c r="J30" i="10"/>
  <c r="I30" i="10"/>
  <c r="G30" i="10"/>
  <c r="J175" i="10"/>
  <c r="J174" i="10"/>
  <c r="J173" i="10"/>
  <c r="J172" i="10"/>
  <c r="J171" i="10"/>
  <c r="J170" i="10"/>
  <c r="J125" i="10"/>
  <c r="J124" i="10"/>
  <c r="J107" i="10"/>
  <c r="J106" i="10"/>
  <c r="J105" i="10"/>
  <c r="J104" i="10"/>
  <c r="J103" i="10"/>
  <c r="J102" i="10"/>
  <c r="J101" i="10"/>
  <c r="J100" i="10"/>
  <c r="J99" i="10"/>
  <c r="J29" i="10"/>
  <c r="J28" i="10"/>
  <c r="J27" i="10"/>
  <c r="J26" i="10"/>
  <c r="J25" i="10"/>
  <c r="J24" i="10"/>
  <c r="J23" i="10"/>
  <c r="J22" i="10"/>
  <c r="J21" i="10"/>
  <c r="J20" i="10"/>
  <c r="J19" i="10"/>
  <c r="J18" i="10"/>
  <c r="J17" i="10"/>
  <c r="J16" i="10"/>
  <c r="J15" i="10"/>
  <c r="J14" i="10"/>
  <c r="J13" i="10"/>
  <c r="J12" i="10"/>
  <c r="J11" i="10"/>
  <c r="J10" i="10"/>
  <c r="I175" i="10" l="1"/>
  <c r="I174" i="10"/>
  <c r="I173" i="10"/>
  <c r="I172" i="10"/>
  <c r="I171" i="10"/>
  <c r="I170" i="10"/>
  <c r="I125" i="10"/>
  <c r="I124" i="10"/>
  <c r="I107" i="10"/>
  <c r="I106" i="10"/>
  <c r="I105" i="10"/>
  <c r="I104" i="10"/>
  <c r="I103" i="10"/>
  <c r="I102" i="10"/>
  <c r="I101" i="10"/>
  <c r="I100" i="10"/>
  <c r="I99" i="10"/>
  <c r="I29" i="10"/>
  <c r="I28" i="10"/>
  <c r="I27" i="10"/>
  <c r="I26" i="10"/>
  <c r="I25" i="10"/>
  <c r="I24" i="10"/>
  <c r="I23" i="10"/>
  <c r="I22" i="10"/>
  <c r="I21" i="10"/>
  <c r="I20" i="10"/>
  <c r="I19" i="10"/>
  <c r="I18" i="10"/>
  <c r="I17" i="10"/>
  <c r="I16" i="10"/>
  <c r="I15" i="10"/>
  <c r="I14" i="10"/>
  <c r="I13" i="10"/>
  <c r="I12" i="10"/>
  <c r="I11" i="10"/>
  <c r="G175" i="10"/>
  <c r="G174" i="10"/>
  <c r="G173" i="10"/>
  <c r="G172" i="10"/>
  <c r="G171" i="10"/>
  <c r="G170" i="10"/>
  <c r="G125" i="10"/>
  <c r="G124" i="10"/>
  <c r="G107" i="10"/>
  <c r="G106" i="10"/>
  <c r="G105" i="10"/>
  <c r="G104" i="10"/>
  <c r="G103" i="10"/>
  <c r="G102" i="10"/>
  <c r="G101" i="10"/>
  <c r="G100" i="10"/>
  <c r="G99" i="10"/>
  <c r="G29" i="10"/>
  <c r="G28" i="10"/>
  <c r="G27" i="10"/>
  <c r="G26" i="10"/>
  <c r="G25" i="10"/>
  <c r="G24" i="10"/>
  <c r="G23" i="10"/>
  <c r="G22" i="10"/>
  <c r="G21" i="10"/>
  <c r="G20" i="10"/>
  <c r="G19" i="10"/>
  <c r="G18" i="10"/>
  <c r="G17" i="10"/>
  <c r="G16" i="10"/>
  <c r="G15" i="10"/>
  <c r="G14" i="10"/>
  <c r="G13" i="10"/>
  <c r="G12" i="10"/>
  <c r="G10" i="10"/>
  <c r="I176" i="10" l="1"/>
  <c r="I46" i="12"/>
  <c r="J46" i="12" s="1"/>
  <c r="H46" i="12"/>
  <c r="F46" i="12"/>
  <c r="G46" i="12" s="1"/>
  <c r="E46" i="12"/>
  <c r="J45" i="12"/>
  <c r="G45" i="12"/>
  <c r="J44" i="12"/>
  <c r="G44" i="12"/>
  <c r="J43" i="12"/>
  <c r="G43" i="12"/>
  <c r="J42" i="12"/>
  <c r="G42" i="12"/>
  <c r="J41" i="12"/>
  <c r="G41" i="12"/>
  <c r="J40" i="12"/>
  <c r="G40" i="12"/>
  <c r="J39" i="12"/>
  <c r="G39" i="12"/>
  <c r="J38" i="12"/>
  <c r="G38" i="12"/>
  <c r="J37" i="12"/>
  <c r="G37" i="12"/>
  <c r="J36" i="12"/>
  <c r="G36" i="12"/>
  <c r="J35" i="12"/>
  <c r="G35" i="12"/>
  <c r="J34" i="12"/>
  <c r="G34" i="12"/>
  <c r="J33" i="12"/>
  <c r="G33" i="12"/>
  <c r="J32" i="12"/>
  <c r="G32" i="12"/>
  <c r="J31" i="12"/>
  <c r="G31" i="12"/>
  <c r="J30" i="12"/>
  <c r="G30" i="12"/>
  <c r="J29" i="12"/>
  <c r="G29" i="12"/>
  <c r="J28" i="12"/>
  <c r="G28" i="12"/>
  <c r="J27" i="12"/>
  <c r="G27" i="12"/>
  <c r="J26" i="12"/>
  <c r="G26" i="12"/>
  <c r="J25" i="12"/>
  <c r="G25" i="12"/>
  <c r="J24" i="12"/>
  <c r="G24" i="12"/>
  <c r="J23" i="12"/>
  <c r="G23" i="12"/>
  <c r="J22" i="12"/>
  <c r="G22" i="12"/>
  <c r="J21" i="12"/>
  <c r="G21" i="12"/>
  <c r="J20" i="12"/>
  <c r="G20" i="12"/>
  <c r="J19" i="12"/>
  <c r="G19" i="12"/>
  <c r="J18" i="12"/>
  <c r="G18" i="12"/>
  <c r="J17" i="12"/>
  <c r="G17" i="12"/>
  <c r="J16" i="12"/>
  <c r="G16" i="12"/>
  <c r="J15" i="12"/>
  <c r="G15" i="12"/>
  <c r="J14" i="12"/>
  <c r="G14" i="12"/>
  <c r="J13" i="12"/>
  <c r="G13" i="12"/>
  <c r="J12" i="12"/>
  <c r="G12" i="12"/>
  <c r="J11" i="12"/>
  <c r="G11" i="12"/>
  <c r="J10" i="12"/>
  <c r="G10" i="12"/>
  <c r="J9" i="12"/>
  <c r="G9" i="12"/>
  <c r="H176" i="10"/>
  <c r="F176" i="10"/>
  <c r="E176" i="10"/>
  <c r="J45" i="11"/>
  <c r="J44" i="11"/>
  <c r="J43" i="11"/>
  <c r="J42" i="11"/>
  <c r="J41" i="11"/>
  <c r="J40" i="11"/>
  <c r="J39" i="11"/>
  <c r="J38" i="11"/>
  <c r="J37" i="11"/>
  <c r="J36" i="11"/>
  <c r="J35" i="11"/>
  <c r="J34" i="11"/>
  <c r="J33" i="11"/>
  <c r="J32" i="11"/>
  <c r="J31" i="11"/>
  <c r="J30" i="11"/>
  <c r="J29" i="11"/>
  <c r="J28" i="11"/>
  <c r="J27" i="11"/>
  <c r="J26" i="11"/>
  <c r="J25" i="11"/>
  <c r="J24" i="11"/>
  <c r="J23" i="11"/>
  <c r="J22" i="11"/>
  <c r="J21" i="11"/>
  <c r="J20" i="11"/>
  <c r="J19" i="11"/>
  <c r="J18" i="11"/>
  <c r="J17" i="11"/>
  <c r="J16" i="11"/>
  <c r="J15" i="11"/>
  <c r="J14" i="11"/>
  <c r="J13" i="11"/>
  <c r="J12" i="11"/>
  <c r="J11" i="11"/>
  <c r="J10" i="11"/>
  <c r="J9" i="11"/>
  <c r="I46" i="11"/>
  <c r="H46" i="11"/>
  <c r="E46" i="11"/>
  <c r="J46" i="11" s="1"/>
  <c r="F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176" i="10" l="1"/>
  <c r="G46" i="11"/>
  <c r="J176" i="10" l="1"/>
</calcChain>
</file>

<file path=xl/comments1.xml><?xml version="1.0" encoding="utf-8"?>
<comments xmlns="http://schemas.openxmlformats.org/spreadsheetml/2006/main">
  <authors>
    <author>Juritz Simon, GEF-ZV-ALBA</author>
  </authors>
  <commentList>
    <comment ref="F8" authorId="0" shapeId="0">
      <text>
        <r>
          <rPr>
            <sz val="11"/>
            <color indexed="81"/>
            <rFont val="Arial"/>
            <family val="2"/>
          </rPr>
          <t>Höchstvergütungsbetrag gemäss MiGel-Liste abzüglich 15 % x effektive Menge</t>
        </r>
      </text>
    </comment>
  </commentList>
</comments>
</file>

<file path=xl/sharedStrings.xml><?xml version="1.0" encoding="utf-8"?>
<sst xmlns="http://schemas.openxmlformats.org/spreadsheetml/2006/main" count="247" uniqueCount="47">
  <si>
    <t>Fr.</t>
  </si>
  <si>
    <t>Name:</t>
  </si>
  <si>
    <t>Unterschrift:</t>
  </si>
  <si>
    <r>
      <t xml:space="preserve">Kunden-Nummer
</t>
    </r>
    <r>
      <rPr>
        <i/>
        <sz val="11"/>
        <color theme="1"/>
        <rFont val="Arial"/>
        <family val="2"/>
      </rPr>
      <t>gem. Spitexorg. /
Freischaffende</t>
    </r>
  </si>
  <si>
    <r>
      <t xml:space="preserve">Bezeichnung Menge/Einheit
</t>
    </r>
    <r>
      <rPr>
        <i/>
        <sz val="11"/>
        <color theme="1"/>
        <rFont val="Arial"/>
        <family val="2"/>
      </rPr>
      <t>Stk, Miete, Grundgebühr, Pauschale, etc.</t>
    </r>
  </si>
  <si>
    <r>
      <t xml:space="preserve">Positions-Nr.
</t>
    </r>
    <r>
      <rPr>
        <i/>
        <sz val="11"/>
        <color theme="1"/>
        <rFont val="Arial"/>
        <family val="2"/>
      </rPr>
      <t>gem. aktueller BAG-Liste</t>
    </r>
  </si>
  <si>
    <r>
      <t xml:space="preserve">Bezeichnung Artikel
</t>
    </r>
    <r>
      <rPr>
        <i/>
        <sz val="11"/>
        <color theme="1"/>
        <rFont val="Arial"/>
        <family val="2"/>
      </rPr>
      <t>gem. aktueller BAG-Liste</t>
    </r>
  </si>
  <si>
    <t>Datum:</t>
  </si>
  <si>
    <t>Auswahl:</t>
  </si>
  <si>
    <r>
      <t xml:space="preserve">Quartalsabrechnung abgerechnet werden und dass nur </t>
    </r>
    <r>
      <rPr>
        <u/>
        <sz val="14"/>
        <color theme="1"/>
        <rFont val="Arial"/>
        <family val="2"/>
      </rPr>
      <t>effektiv</t>
    </r>
    <r>
      <rPr>
        <sz val="14"/>
        <color theme="1"/>
        <rFont val="Arial"/>
        <family val="2"/>
      </rPr>
      <t xml:space="preserve"> abgegebenes Material abgerechnet wird und dieses nur in Fremdanwendung   </t>
    </r>
  </si>
  <si>
    <t xml:space="preserve">(keine kassenfplichtige Selbstanwendung). Siehe formulierte Bedingungen in den  Allgemeinen Vertragsbestimmungen zum Leistungsvertrag   </t>
  </si>
  <si>
    <t>2019 betreffend Pflegeleistungen in der Hilfe und Pflege zu Hause, Ziffer 5.2.</t>
  </si>
  <si>
    <t>1. Quartal 2019</t>
  </si>
  <si>
    <t>2. Quartal 2019</t>
  </si>
  <si>
    <t>3. Quartal 2019</t>
  </si>
  <si>
    <t>4. Quartal 2019</t>
  </si>
  <si>
    <r>
      <t xml:space="preserve">Höchst-
vergütungs-
beitrag </t>
    </r>
    <r>
      <rPr>
        <sz val="11"/>
        <color theme="1"/>
        <rFont val="Arial"/>
        <family val="2"/>
      </rPr>
      <t>(HVB)</t>
    </r>
    <r>
      <rPr>
        <b/>
        <sz val="11"/>
        <color theme="1"/>
        <rFont val="Arial"/>
        <family val="2"/>
      </rPr>
      <t xml:space="preserve">
minus 15 % *
</t>
    </r>
    <r>
      <rPr>
        <sz val="11"/>
        <color theme="1"/>
        <rFont val="Arial"/>
        <family val="2"/>
      </rPr>
      <t xml:space="preserve">gem. aktueller 
BAG-Liste </t>
    </r>
  </si>
  <si>
    <r>
      <t xml:space="preserve">* bei sich ändernden Höchstvergütungsbeiträgen (HVB), resp. Einkaufspreisen ist der </t>
    </r>
    <r>
      <rPr>
        <u/>
        <sz val="11"/>
        <color theme="1"/>
        <rFont val="Arial"/>
        <family val="2"/>
      </rPr>
      <t>letzte</t>
    </r>
    <r>
      <rPr>
        <sz val="11"/>
        <color theme="1"/>
        <rFont val="Arial"/>
        <family val="2"/>
      </rPr>
      <t xml:space="preserve"> HVB/Einkaufspreis massgebend</t>
    </r>
  </si>
  <si>
    <t>Die gesamte Liste (gilt als Detailnachweis) bitte per E-Mail an info.migel.alba@gef.be.ch zustellen.</t>
  </si>
  <si>
    <r>
      <t xml:space="preserve">Bitte </t>
    </r>
    <r>
      <rPr>
        <b/>
        <u/>
        <sz val="13"/>
        <color theme="1"/>
        <rFont val="Arial"/>
        <family val="2"/>
      </rPr>
      <t>letzte</t>
    </r>
    <r>
      <rPr>
        <b/>
        <sz val="13"/>
        <color theme="1"/>
        <rFont val="Arial"/>
        <family val="2"/>
      </rPr>
      <t xml:space="preserve"> Seite der Abrechnung ausdrucken, unterzeichnen und zusammen mit der Quartalsabrechnung per Post zustellen. </t>
    </r>
  </si>
  <si>
    <r>
      <t xml:space="preserve">effektiv
bez. Preis
</t>
    </r>
    <r>
      <rPr>
        <sz val="11"/>
        <color theme="1"/>
        <rFont val="Arial"/>
        <family val="2"/>
      </rPr>
      <t>(Einkaufspreis*)</t>
    </r>
  </si>
  <si>
    <r>
      <t xml:space="preserve">eff. Menge
nur </t>
    </r>
    <r>
      <rPr>
        <u/>
        <sz val="11"/>
        <color theme="1"/>
        <rFont val="Arial"/>
        <family val="2"/>
      </rPr>
      <t>Fremd</t>
    </r>
    <r>
      <rPr>
        <sz val="11"/>
        <color theme="1"/>
        <rFont val="Arial"/>
        <family val="2"/>
      </rPr>
      <t>-
anwendung</t>
    </r>
  </si>
  <si>
    <t>1. Semester</t>
  </si>
  <si>
    <t>Termin: 30.7.19 per Mail</t>
  </si>
  <si>
    <t xml:space="preserve">TOTAL </t>
  </si>
  <si>
    <t>HVB minus 15 % je Artikel</t>
  </si>
  <si>
    <r>
      <t xml:space="preserve">effektiv
je Artikel
bez. Preis
</t>
    </r>
    <r>
      <rPr>
        <sz val="11"/>
        <color theme="1"/>
        <rFont val="Arial"/>
        <family val="2"/>
      </rPr>
      <t>(Einkaufspreis*)</t>
    </r>
  </si>
  <si>
    <t>Abrg. ALBA
max. HVB *
./. 15 %</t>
  </si>
  <si>
    <t>Diese Tabelle dient nur zur Kontrolle und Ermittlung der Durchschnittspreise.</t>
  </si>
  <si>
    <t>JAHR</t>
  </si>
  <si>
    <t>Termin: 31.1.2020</t>
  </si>
  <si>
    <t xml:space="preserve">Fr. </t>
  </si>
  <si>
    <r>
      <t xml:space="preserve">effektiv
bez. Preis
</t>
    </r>
    <r>
      <rPr>
        <sz val="11"/>
        <color theme="1"/>
        <rFont val="Arial"/>
        <family val="2"/>
      </rPr>
      <t>(Einkaufspreis*)
je Artikel</t>
    </r>
  </si>
  <si>
    <t>Bezeichnung Artikel</t>
  </si>
  <si>
    <r>
      <t xml:space="preserve">Höchst-
vergütungs-
betrag </t>
    </r>
    <r>
      <rPr>
        <sz val="11"/>
        <color theme="1"/>
        <rFont val="Arial"/>
        <family val="2"/>
      </rPr>
      <t>(HVB)</t>
    </r>
    <r>
      <rPr>
        <b/>
        <sz val="11"/>
        <color theme="1"/>
        <rFont val="Arial"/>
        <family val="2"/>
      </rPr>
      <t xml:space="preserve">
minus 15 % *
</t>
    </r>
    <r>
      <rPr>
        <sz val="11"/>
        <color theme="1"/>
        <rFont val="Arial"/>
        <family val="2"/>
      </rPr>
      <t xml:space="preserve">gem. aktueller 
BAG-Liste </t>
    </r>
  </si>
  <si>
    <r>
      <t xml:space="preserve">Höchst-
vergütungs-
betrag </t>
    </r>
    <r>
      <rPr>
        <sz val="11"/>
        <color theme="0" tint="-0.499984740745262"/>
        <rFont val="Arial"/>
        <family val="2"/>
      </rPr>
      <t>(HVB)</t>
    </r>
    <r>
      <rPr>
        <b/>
        <sz val="11"/>
        <color theme="0" tint="-0.499984740745262"/>
        <rFont val="Arial"/>
        <family val="2"/>
      </rPr>
      <t xml:space="preserve">
minus 15 % *
</t>
    </r>
    <r>
      <rPr>
        <sz val="11"/>
        <color theme="0" tint="-0.499984740745262"/>
        <rFont val="Arial"/>
        <family val="2"/>
      </rPr>
      <t xml:space="preserve">gem. aktueller 
BAG-Liste 
</t>
    </r>
    <r>
      <rPr>
        <u/>
        <sz val="11"/>
        <color theme="0" tint="-0.499984740745262"/>
        <rFont val="Arial"/>
        <family val="2"/>
      </rPr>
      <t>pro Artikel</t>
    </r>
  </si>
  <si>
    <r>
      <t>Hiermit bestätigen ich/wir dass dem GEF/ALBA die</t>
    </r>
    <r>
      <rPr>
        <b/>
        <sz val="14"/>
        <rFont val="Arial"/>
        <family val="2"/>
      </rPr>
      <t xml:space="preserve"> effektiven</t>
    </r>
    <r>
      <rPr>
        <sz val="14"/>
        <color theme="1"/>
        <rFont val="Arial"/>
        <family val="2"/>
      </rPr>
      <t xml:space="preserve"> Kosten, max. 85 % der Höchstvergütungsbeiträge (HVB) gem. aktueller BAG-Liste pro Artikel in der </t>
    </r>
  </si>
  <si>
    <t>xx.xx.xx.xx.x</t>
  </si>
  <si>
    <t>TOTAL Spalte Abrg. ALBA (Spalte J) -&gt; Übertrag in Quartalsabrechnung</t>
  </si>
  <si>
    <t>17.30.01.01.1</t>
  </si>
  <si>
    <t>Stück</t>
  </si>
  <si>
    <t>17.30.01.02.1</t>
  </si>
  <si>
    <t xml:space="preserve">Kunden-
Nummer
</t>
  </si>
  <si>
    <t>Elastische Binden, Kompression, Kurzzug, Breite 8 cm x 5 m</t>
  </si>
  <si>
    <t>Elastische Binden, Kompression, Kurzzug, Breite 6 cm x 5 m</t>
  </si>
  <si>
    <r>
      <t xml:space="preserve">Bezeichnung Menge/Einheit
</t>
    </r>
    <r>
      <rPr>
        <i/>
        <sz val="11"/>
        <color theme="1"/>
        <rFont val="Arial"/>
        <family val="2"/>
      </rPr>
      <t>Stk, Miete, Grund-
gebühr, Pauschale,
etc.</t>
    </r>
  </si>
  <si>
    <t>Die 2 Beispiele (Elastische Binden) bitte überschreiben.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</si>
</sst>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#,##0.0"/>
  </numFmts>
  <fonts count="30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i/>
      <sz val="11"/>
      <color theme="1"/>
      <name val="Arial"/>
      <family val="2"/>
    </font>
    <font>
      <b/>
      <i/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i/>
      <sz val="11"/>
      <color theme="1"/>
      <name val="Arial"/>
      <family val="2"/>
    </font>
    <font>
      <sz val="11"/>
      <name val="Arial"/>
      <family val="2"/>
    </font>
    <font>
      <sz val="10"/>
      <name val="Arial"/>
      <family val="2"/>
    </font>
    <font>
      <u/>
      <sz val="11"/>
      <color theme="1"/>
      <name val="Arial"/>
      <family val="2"/>
    </font>
    <font>
      <u/>
      <sz val="14"/>
      <color theme="1"/>
      <name val="Arial"/>
      <family val="2"/>
    </font>
    <font>
      <b/>
      <sz val="13"/>
      <color theme="1"/>
      <name val="Arial"/>
      <family val="2"/>
    </font>
    <font>
      <b/>
      <u/>
      <sz val="13"/>
      <color theme="1"/>
      <name val="Arial"/>
      <family val="2"/>
    </font>
    <font>
      <sz val="13"/>
      <color theme="1"/>
      <name val="Arial"/>
      <family val="2"/>
    </font>
    <font>
      <b/>
      <sz val="11"/>
      <name val="Arial"/>
      <family val="2"/>
    </font>
    <font>
      <sz val="11"/>
      <color theme="0" tint="-0.499984740745262"/>
      <name val="Arial"/>
      <family val="2"/>
    </font>
    <font>
      <sz val="14"/>
      <color theme="0" tint="-0.499984740745262"/>
      <name val="Arial"/>
      <family val="2"/>
    </font>
    <font>
      <sz val="13"/>
      <color theme="0" tint="-0.499984740745262"/>
      <name val="Arial"/>
      <family val="2"/>
    </font>
    <font>
      <b/>
      <sz val="11"/>
      <color theme="0" tint="-0.499984740745262"/>
      <name val="Arial"/>
      <family val="2"/>
    </font>
    <font>
      <u/>
      <sz val="11"/>
      <color theme="0" tint="-0.499984740745262"/>
      <name val="Arial"/>
      <family val="2"/>
    </font>
    <font>
      <b/>
      <sz val="9"/>
      <color theme="0" tint="-0.499984740745262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sz val="11"/>
      <color indexed="81"/>
      <name val="Arial"/>
      <family val="2"/>
    </font>
    <font>
      <b/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0" tint="-4.9989318521683403E-2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4">
    <xf numFmtId="0" fontId="0" fillId="0" borderId="0" xfId="0"/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0" fontId="0" fillId="0" borderId="0" xfId="0" applyNumberFormat="1" applyAlignment="1">
      <alignment vertical="top"/>
    </xf>
    <xf numFmtId="4" fontId="0" fillId="0" borderId="0" xfId="0" applyNumberFormat="1" applyAlignment="1">
      <alignment horizontal="right"/>
    </xf>
    <xf numFmtId="4" fontId="1" fillId="0" borderId="2" xfId="0" applyNumberFormat="1" applyFont="1" applyBorder="1" applyAlignment="1">
      <alignment horizontal="right" vertical="top" wrapText="1"/>
    </xf>
    <xf numFmtId="0" fontId="0" fillId="0" borderId="0" xfId="0" applyBorder="1"/>
    <xf numFmtId="0" fontId="4" fillId="0" borderId="3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4" xfId="0" applyNumberFormat="1" applyFont="1" applyBorder="1" applyAlignment="1">
      <alignment horizontal="left" vertical="top"/>
    </xf>
    <xf numFmtId="4" fontId="5" fillId="0" borderId="4" xfId="0" applyNumberFormat="1" applyFont="1" applyBorder="1" applyAlignment="1">
      <alignment horizontal="right" vertical="top"/>
    </xf>
    <xf numFmtId="4" fontId="5" fillId="0" borderId="4" xfId="0" applyNumberFormat="1" applyFont="1" applyBorder="1" applyAlignment="1">
      <alignment horizontal="right" vertical="top" wrapText="1"/>
    </xf>
    <xf numFmtId="0" fontId="6" fillId="0" borderId="0" xfId="0" applyFont="1"/>
    <xf numFmtId="0" fontId="0" fillId="2" borderId="6" xfId="0" applyNumberFormat="1" applyFill="1" applyBorder="1" applyAlignment="1">
      <alignment vertical="top"/>
    </xf>
    <xf numFmtId="4" fontId="0" fillId="2" borderId="6" xfId="0" applyNumberFormat="1" applyFill="1" applyBorder="1" applyAlignment="1">
      <alignment vertical="top"/>
    </xf>
    <xf numFmtId="0" fontId="0" fillId="2" borderId="8" xfId="0" applyNumberFormat="1" applyFill="1" applyBorder="1" applyAlignment="1">
      <alignment vertical="top"/>
    </xf>
    <xf numFmtId="4" fontId="0" fillId="2" borderId="8" xfId="0" applyNumberFormat="1" applyFill="1" applyBorder="1" applyAlignment="1">
      <alignment vertical="top"/>
    </xf>
    <xf numFmtId="0" fontId="2" fillId="0" borderId="0" xfId="0" applyFont="1"/>
    <xf numFmtId="0" fontId="0" fillId="0" borderId="0" xfId="0" applyNumberFormat="1"/>
    <xf numFmtId="4" fontId="5" fillId="0" borderId="10" xfId="0" applyNumberFormat="1" applyFont="1" applyBorder="1" applyAlignment="1">
      <alignment horizontal="right" vertical="top"/>
    </xf>
    <xf numFmtId="0" fontId="0" fillId="2" borderId="11" xfId="0" applyNumberFormat="1" applyFill="1" applyBorder="1" applyAlignment="1">
      <alignment vertical="top"/>
    </xf>
    <xf numFmtId="0" fontId="0" fillId="2" borderId="12" xfId="0" applyNumberFormat="1" applyFill="1" applyBorder="1" applyAlignment="1">
      <alignment vertical="top"/>
    </xf>
    <xf numFmtId="4" fontId="1" fillId="0" borderId="9" xfId="0" applyNumberFormat="1" applyFont="1" applyBorder="1" applyAlignment="1">
      <alignment horizontal="right" vertical="top" wrapText="1"/>
    </xf>
    <xf numFmtId="0" fontId="8" fillId="0" borderId="0" xfId="0" applyFont="1"/>
    <xf numFmtId="0" fontId="9" fillId="0" borderId="0" xfId="0" applyFont="1"/>
    <xf numFmtId="0" fontId="0" fillId="2" borderId="15" xfId="0" applyNumberFormat="1" applyFill="1" applyBorder="1" applyAlignment="1">
      <alignment vertical="top"/>
    </xf>
    <xf numFmtId="4" fontId="0" fillId="2" borderId="15" xfId="0" applyNumberFormat="1" applyFill="1" applyBorder="1" applyAlignment="1">
      <alignment vertical="top"/>
    </xf>
    <xf numFmtId="0" fontId="0" fillId="2" borderId="16" xfId="0" applyNumberFormat="1" applyFill="1" applyBorder="1" applyAlignment="1">
      <alignment vertical="top"/>
    </xf>
    <xf numFmtId="0" fontId="1" fillId="0" borderId="17" xfId="0" applyFont="1" applyBorder="1" applyAlignment="1">
      <alignment vertical="top"/>
    </xf>
    <xf numFmtId="0" fontId="7" fillId="0" borderId="18" xfId="0" applyFont="1" applyBorder="1" applyAlignment="1">
      <alignment vertical="top"/>
    </xf>
    <xf numFmtId="0" fontId="1" fillId="0" borderId="18" xfId="0" applyFont="1" applyBorder="1" applyAlignment="1">
      <alignment vertical="top"/>
    </xf>
    <xf numFmtId="0" fontId="1" fillId="0" borderId="18" xfId="0" applyNumberFormat="1" applyFont="1" applyBorder="1" applyAlignment="1">
      <alignment vertical="top"/>
    </xf>
    <xf numFmtId="0" fontId="3" fillId="0" borderId="2" xfId="0" applyFont="1" applyBorder="1" applyAlignment="1">
      <alignment horizontal="left" vertical="top" wrapText="1"/>
    </xf>
    <xf numFmtId="0" fontId="0" fillId="2" borderId="5" xfId="0" applyFill="1" applyBorder="1" applyAlignment="1">
      <alignment vertical="top"/>
    </xf>
    <xf numFmtId="0" fontId="2" fillId="2" borderId="6" xfId="0" applyFont="1" applyFill="1" applyBorder="1" applyAlignment="1">
      <alignment vertical="top"/>
    </xf>
    <xf numFmtId="0" fontId="0" fillId="2" borderId="6" xfId="0" applyFill="1" applyBorder="1" applyAlignment="1">
      <alignment vertical="top"/>
    </xf>
    <xf numFmtId="0" fontId="0" fillId="2" borderId="7" xfId="0" applyFill="1" applyBorder="1" applyAlignment="1">
      <alignment vertical="top"/>
    </xf>
    <xf numFmtId="0" fontId="2" fillId="2" borderId="8" xfId="0" applyFont="1" applyFill="1" applyBorder="1" applyAlignment="1">
      <alignment vertical="top"/>
    </xf>
    <xf numFmtId="0" fontId="0" fillId="2" borderId="8" xfId="0" applyFill="1" applyBorder="1" applyAlignment="1">
      <alignment vertical="top"/>
    </xf>
    <xf numFmtId="0" fontId="2" fillId="2" borderId="8" xfId="0" applyFont="1" applyFill="1" applyBorder="1" applyAlignment="1">
      <alignment vertical="top" wrapText="1"/>
    </xf>
    <xf numFmtId="0" fontId="0" fillId="2" borderId="14" xfId="0" applyFill="1" applyBorder="1" applyAlignment="1">
      <alignment vertical="top"/>
    </xf>
    <xf numFmtId="0" fontId="2" fillId="2" borderId="15" xfId="0" applyFont="1" applyFill="1" applyBorder="1" applyAlignment="1">
      <alignment vertical="top" wrapText="1"/>
    </xf>
    <xf numFmtId="0" fontId="0" fillId="2" borderId="15" xfId="0" applyFill="1" applyBorder="1" applyAlignment="1">
      <alignment vertical="top"/>
    </xf>
    <xf numFmtId="0" fontId="3" fillId="0" borderId="1" xfId="0" applyFont="1" applyBorder="1" applyAlignment="1">
      <alignment horizontal="left" vertical="top" wrapText="1"/>
    </xf>
    <xf numFmtId="0" fontId="3" fillId="0" borderId="2" xfId="0" applyNumberFormat="1" applyFont="1" applyBorder="1" applyAlignment="1">
      <alignment horizontal="left" vertical="top" wrapText="1"/>
    </xf>
    <xf numFmtId="0" fontId="12" fillId="0" borderId="0" xfId="0" applyFont="1"/>
    <xf numFmtId="0" fontId="13" fillId="0" borderId="0" xfId="0" applyFont="1"/>
    <xf numFmtId="0" fontId="12" fillId="0" borderId="0" xfId="0" applyNumberFormat="1" applyFont="1"/>
    <xf numFmtId="0" fontId="10" fillId="0" borderId="0" xfId="0" applyFont="1" applyFill="1" applyAlignment="1">
      <alignment vertical="top"/>
    </xf>
    <xf numFmtId="0" fontId="10" fillId="0" borderId="0" xfId="0" applyFont="1" applyFill="1" applyBorder="1" applyAlignment="1">
      <alignment vertical="top"/>
    </xf>
    <xf numFmtId="0" fontId="0" fillId="0" borderId="0" xfId="0" applyFill="1" applyAlignment="1">
      <alignment vertical="top"/>
    </xf>
    <xf numFmtId="0" fontId="0" fillId="0" borderId="0" xfId="0" applyNumberFormat="1" applyFill="1" applyAlignment="1">
      <alignment vertical="top"/>
    </xf>
    <xf numFmtId="4" fontId="0" fillId="0" borderId="0" xfId="0" applyNumberFormat="1" applyFill="1" applyAlignment="1">
      <alignment horizontal="right"/>
    </xf>
    <xf numFmtId="0" fontId="0" fillId="0" borderId="0" xfId="0" applyFill="1"/>
    <xf numFmtId="0" fontId="8" fillId="0" borderId="0" xfId="0" applyFont="1" applyFill="1" applyAlignment="1">
      <alignment vertical="top"/>
    </xf>
    <xf numFmtId="0" fontId="8" fillId="2" borderId="8" xfId="0" applyFont="1" applyFill="1" applyBorder="1" applyAlignment="1">
      <alignment vertical="top"/>
    </xf>
    <xf numFmtId="0" fontId="9" fillId="0" borderId="0" xfId="0" applyFont="1" applyAlignment="1">
      <alignment vertical="top"/>
    </xf>
    <xf numFmtId="0" fontId="9" fillId="0" borderId="0" xfId="0" applyNumberFormat="1" applyFont="1" applyAlignment="1">
      <alignment vertical="top"/>
    </xf>
    <xf numFmtId="4" fontId="9" fillId="0" borderId="0" xfId="0" applyNumberFormat="1" applyFont="1" applyAlignment="1">
      <alignment horizontal="right"/>
    </xf>
    <xf numFmtId="0" fontId="16" fillId="0" borderId="0" xfId="0" applyFont="1"/>
    <xf numFmtId="0" fontId="16" fillId="0" borderId="0" xfId="0" applyFont="1" applyFill="1" applyBorder="1" applyAlignment="1">
      <alignment vertical="top"/>
    </xf>
    <xf numFmtId="0" fontId="18" fillId="0" borderId="0" xfId="0" applyFont="1" applyFill="1" applyAlignment="1">
      <alignment vertical="top"/>
    </xf>
    <xf numFmtId="0" fontId="18" fillId="0" borderId="0" xfId="0" applyNumberFormat="1" applyFont="1" applyFill="1" applyAlignment="1">
      <alignment vertical="top"/>
    </xf>
    <xf numFmtId="4" fontId="18" fillId="0" borderId="0" xfId="0" applyNumberFormat="1" applyFont="1" applyFill="1" applyAlignment="1">
      <alignment horizontal="right"/>
    </xf>
    <xf numFmtId="0" fontId="18" fillId="0" borderId="0" xfId="0" applyFont="1" applyFill="1"/>
    <xf numFmtId="0" fontId="19" fillId="0" borderId="0" xfId="0" applyFont="1"/>
    <xf numFmtId="165" fontId="0" fillId="2" borderId="6" xfId="0" applyNumberFormat="1" applyFill="1" applyBorder="1" applyAlignment="1">
      <alignment vertical="top"/>
    </xf>
    <xf numFmtId="165" fontId="0" fillId="2" borderId="8" xfId="0" applyNumberFormat="1" applyFill="1" applyBorder="1" applyAlignment="1">
      <alignment vertical="top"/>
    </xf>
    <xf numFmtId="165" fontId="0" fillId="2" borderId="15" xfId="0" applyNumberFormat="1" applyFill="1" applyBorder="1" applyAlignment="1">
      <alignment vertical="top"/>
    </xf>
    <xf numFmtId="165" fontId="1" fillId="0" borderId="24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26" xfId="0" applyNumberFormat="1" applyFont="1" applyBorder="1" applyAlignment="1">
      <alignment horizontal="right" vertical="top" wrapText="1"/>
    </xf>
    <xf numFmtId="4" fontId="5" fillId="0" borderId="27" xfId="0" applyNumberFormat="1" applyFont="1" applyBorder="1" applyAlignment="1">
      <alignment horizontal="right" vertical="top"/>
    </xf>
    <xf numFmtId="4" fontId="0" fillId="2" borderId="28" xfId="0" applyNumberFormat="1" applyFill="1" applyBorder="1" applyAlignment="1">
      <alignment vertical="top"/>
    </xf>
    <xf numFmtId="4" fontId="0" fillId="2" borderId="29" xfId="0" applyNumberFormat="1" applyFill="1" applyBorder="1" applyAlignment="1">
      <alignment vertical="top"/>
    </xf>
    <xf numFmtId="4" fontId="0" fillId="2" borderId="30" xfId="0" applyNumberFormat="1" applyFill="1" applyBorder="1" applyAlignment="1">
      <alignment vertical="top"/>
    </xf>
    <xf numFmtId="0" fontId="0" fillId="0" borderId="0" xfId="0" applyAlignment="1" applyProtection="1">
      <alignment vertical="top"/>
      <protection locked="0"/>
    </xf>
    <xf numFmtId="0" fontId="2" fillId="0" borderId="0" xfId="0" applyFont="1" applyAlignment="1" applyProtection="1">
      <alignment vertical="top"/>
      <protection locked="0"/>
    </xf>
    <xf numFmtId="0" fontId="0" fillId="0" borderId="0" xfId="0" applyNumberFormat="1" applyAlignment="1" applyProtection="1">
      <alignment vertical="top"/>
      <protection locked="0"/>
    </xf>
    <xf numFmtId="4" fontId="0" fillId="0" borderId="0" xfId="0" applyNumberFormat="1" applyAlignment="1" applyProtection="1">
      <alignment horizontal="right"/>
      <protection locked="0"/>
    </xf>
    <xf numFmtId="0" fontId="0" fillId="0" borderId="0" xfId="0" applyProtection="1">
      <protection locked="0"/>
    </xf>
    <xf numFmtId="0" fontId="8" fillId="2" borderId="8" xfId="0" applyFont="1" applyFill="1" applyBorder="1" applyAlignment="1" applyProtection="1">
      <alignment vertical="top"/>
      <protection locked="0"/>
    </xf>
    <xf numFmtId="0" fontId="9" fillId="0" borderId="0" xfId="0" applyFont="1" applyAlignment="1" applyProtection="1">
      <alignment vertical="top"/>
      <protection locked="0"/>
    </xf>
    <xf numFmtId="0" fontId="9" fillId="0" borderId="0" xfId="0" applyNumberFormat="1" applyFont="1" applyAlignment="1" applyProtection="1">
      <alignment vertical="top"/>
      <protection locked="0"/>
    </xf>
    <xf numFmtId="4" fontId="9" fillId="0" borderId="0" xfId="0" applyNumberFormat="1" applyFont="1" applyAlignment="1" applyProtection="1">
      <alignment horizontal="right"/>
      <protection locked="0"/>
    </xf>
    <xf numFmtId="0" fontId="9" fillId="0" borderId="0" xfId="0" applyFont="1" applyProtection="1">
      <protection locked="0"/>
    </xf>
    <xf numFmtId="0" fontId="10" fillId="0" borderId="0" xfId="0" applyFont="1" applyFill="1" applyBorder="1" applyAlignment="1" applyProtection="1">
      <alignment vertical="top"/>
      <protection locked="0"/>
    </xf>
    <xf numFmtId="0" fontId="0" fillId="0" borderId="0" xfId="0" applyFill="1" applyAlignment="1" applyProtection="1">
      <alignment vertical="top"/>
      <protection locked="0"/>
    </xf>
    <xf numFmtId="0" fontId="0" fillId="0" borderId="0" xfId="0" applyNumberFormat="1" applyFill="1" applyAlignment="1" applyProtection="1">
      <alignment vertical="top"/>
      <protection locked="0"/>
    </xf>
    <xf numFmtId="4" fontId="0" fillId="0" borderId="0" xfId="0" applyNumberFormat="1" applyFill="1" applyAlignment="1" applyProtection="1">
      <alignment horizontal="right"/>
      <protection locked="0"/>
    </xf>
    <xf numFmtId="0" fontId="0" fillId="0" borderId="0" xfId="0" applyFill="1" applyProtection="1">
      <protection locked="0"/>
    </xf>
    <xf numFmtId="0" fontId="0" fillId="2" borderId="6" xfId="0" applyFill="1" applyBorder="1" applyAlignment="1" applyProtection="1">
      <alignment vertical="top"/>
      <protection locked="0"/>
    </xf>
    <xf numFmtId="0" fontId="0" fillId="2" borderId="6" xfId="0" applyNumberFormat="1" applyFill="1" applyBorder="1" applyAlignment="1" applyProtection="1">
      <alignment vertical="top"/>
      <protection locked="0"/>
    </xf>
    <xf numFmtId="165" fontId="0" fillId="2" borderId="6" xfId="0" applyNumberFormat="1" applyFill="1" applyBorder="1" applyAlignment="1" applyProtection="1">
      <alignment vertical="top"/>
      <protection locked="0"/>
    </xf>
    <xf numFmtId="4" fontId="0" fillId="2" borderId="6" xfId="0" applyNumberFormat="1" applyFill="1" applyBorder="1" applyAlignment="1" applyProtection="1">
      <alignment vertical="top"/>
      <protection locked="0"/>
    </xf>
    <xf numFmtId="4" fontId="0" fillId="2" borderId="11" xfId="0" applyNumberFormat="1" applyFill="1" applyBorder="1" applyAlignment="1" applyProtection="1">
      <alignment vertical="top"/>
      <protection locked="0"/>
    </xf>
    <xf numFmtId="0" fontId="2" fillId="2" borderId="8" xfId="0" applyFont="1" applyFill="1" applyBorder="1" applyAlignment="1" applyProtection="1">
      <alignment vertical="top"/>
      <protection locked="0"/>
    </xf>
    <xf numFmtId="0" fontId="0" fillId="2" borderId="8" xfId="0" applyFill="1" applyBorder="1" applyAlignment="1" applyProtection="1">
      <alignment vertical="top"/>
      <protection locked="0"/>
    </xf>
    <xf numFmtId="0" fontId="0" fillId="2" borderId="8" xfId="0" applyNumberFormat="1" applyFill="1" applyBorder="1" applyAlignment="1" applyProtection="1">
      <alignment vertical="top"/>
      <protection locked="0"/>
    </xf>
    <xf numFmtId="165" fontId="0" fillId="2" borderId="8" xfId="0" applyNumberFormat="1" applyFill="1" applyBorder="1" applyAlignment="1" applyProtection="1">
      <alignment vertical="top"/>
      <protection locked="0"/>
    </xf>
    <xf numFmtId="4" fontId="0" fillId="2" borderId="8" xfId="0" applyNumberFormat="1" applyFill="1" applyBorder="1" applyAlignment="1" applyProtection="1">
      <alignment vertical="top"/>
      <protection locked="0"/>
    </xf>
    <xf numFmtId="4" fontId="0" fillId="2" borderId="12" xfId="0" applyNumberFormat="1" applyFill="1" applyBorder="1" applyAlignment="1" applyProtection="1">
      <alignment vertical="top"/>
      <protection locked="0"/>
    </xf>
    <xf numFmtId="0" fontId="2" fillId="2" borderId="8" xfId="0" applyFont="1" applyFill="1" applyBorder="1" applyAlignment="1" applyProtection="1">
      <alignment vertical="top" wrapText="1"/>
      <protection locked="0"/>
    </xf>
    <xf numFmtId="0" fontId="2" fillId="2" borderId="15" xfId="0" applyFont="1" applyFill="1" applyBorder="1" applyAlignment="1" applyProtection="1">
      <alignment vertical="top" wrapText="1"/>
      <protection locked="0"/>
    </xf>
    <xf numFmtId="0" fontId="0" fillId="2" borderId="15" xfId="0" applyFill="1" applyBorder="1" applyAlignment="1" applyProtection="1">
      <alignment vertical="top"/>
      <protection locked="0"/>
    </xf>
    <xf numFmtId="0" fontId="0" fillId="2" borderId="15" xfId="0" applyNumberFormat="1" applyFill="1" applyBorder="1" applyAlignment="1" applyProtection="1">
      <alignment vertical="top"/>
      <protection locked="0"/>
    </xf>
    <xf numFmtId="165" fontId="0" fillId="2" borderId="15" xfId="0" applyNumberFormat="1" applyFill="1" applyBorder="1" applyAlignment="1" applyProtection="1">
      <alignment vertical="top"/>
      <protection locked="0"/>
    </xf>
    <xf numFmtId="4" fontId="0" fillId="2" borderId="15" xfId="0" applyNumberFormat="1" applyFill="1" applyBorder="1" applyAlignment="1" applyProtection="1">
      <alignment vertical="top"/>
      <protection locked="0"/>
    </xf>
    <xf numFmtId="4" fontId="0" fillId="2" borderId="16" xfId="0" applyNumberFormat="1" applyFill="1" applyBorder="1" applyAlignment="1" applyProtection="1">
      <alignment vertical="top"/>
      <protection locked="0"/>
    </xf>
    <xf numFmtId="0" fontId="2" fillId="0" borderId="0" xfId="0" applyFont="1" applyProtection="1">
      <protection locked="0"/>
    </xf>
    <xf numFmtId="0" fontId="0" fillId="0" borderId="0" xfId="0" applyNumberFormat="1" applyProtection="1">
      <protection locked="0"/>
    </xf>
    <xf numFmtId="164" fontId="9" fillId="2" borderId="0" xfId="0" applyNumberFormat="1" applyFont="1" applyFill="1" applyAlignment="1" applyProtection="1">
      <alignment horizontal="left"/>
      <protection locked="0"/>
    </xf>
    <xf numFmtId="0" fontId="2" fillId="2" borderId="0" xfId="0" applyFont="1" applyFill="1" applyProtection="1">
      <protection locked="0"/>
    </xf>
    <xf numFmtId="0" fontId="12" fillId="0" borderId="0" xfId="0" applyFont="1" applyProtection="1">
      <protection locked="0"/>
    </xf>
    <xf numFmtId="0" fontId="13" fillId="0" borderId="0" xfId="0" applyFont="1" applyProtection="1">
      <protection locked="0"/>
    </xf>
    <xf numFmtId="0" fontId="12" fillId="0" borderId="0" xfId="0" applyNumberFormat="1" applyFont="1" applyProtection="1">
      <protection locked="0"/>
    </xf>
    <xf numFmtId="0" fontId="19" fillId="0" borderId="0" xfId="0" applyFont="1" applyProtection="1">
      <protection locked="0"/>
    </xf>
    <xf numFmtId="4" fontId="20" fillId="4" borderId="11" xfId="0" applyNumberFormat="1" applyFont="1" applyFill="1" applyBorder="1" applyAlignment="1" applyProtection="1">
      <alignment vertical="top"/>
    </xf>
    <xf numFmtId="4" fontId="20" fillId="4" borderId="12" xfId="0" applyNumberFormat="1" applyFont="1" applyFill="1" applyBorder="1" applyAlignment="1" applyProtection="1">
      <alignment vertical="top"/>
    </xf>
    <xf numFmtId="4" fontId="20" fillId="4" borderId="16" xfId="0" applyNumberFormat="1" applyFont="1" applyFill="1" applyBorder="1" applyAlignment="1" applyProtection="1">
      <alignment vertical="top"/>
    </xf>
    <xf numFmtId="4" fontId="20" fillId="4" borderId="31" xfId="0" applyNumberFormat="1" applyFont="1" applyFill="1" applyBorder="1" applyAlignment="1" applyProtection="1">
      <alignment horizontal="right"/>
    </xf>
    <xf numFmtId="4" fontId="1" fillId="3" borderId="21" xfId="0" applyNumberFormat="1" applyFont="1" applyFill="1" applyBorder="1" applyAlignment="1" applyProtection="1">
      <alignment vertical="top"/>
    </xf>
    <xf numFmtId="4" fontId="1" fillId="3" borderId="22" xfId="0" applyNumberFormat="1" applyFont="1" applyFill="1" applyBorder="1" applyAlignment="1" applyProtection="1">
      <alignment vertical="top"/>
    </xf>
    <xf numFmtId="4" fontId="1" fillId="3" borderId="23" xfId="0" applyNumberFormat="1" applyFont="1" applyFill="1" applyBorder="1" applyAlignment="1" applyProtection="1">
      <alignment vertical="top"/>
    </xf>
    <xf numFmtId="4" fontId="1" fillId="3" borderId="13" xfId="0" applyNumberFormat="1" applyFont="1" applyFill="1" applyBorder="1" applyAlignment="1" applyProtection="1">
      <alignment horizontal="right"/>
    </xf>
    <xf numFmtId="0" fontId="27" fillId="0" borderId="0" xfId="0" applyFont="1" applyProtection="1">
      <protection locked="0"/>
    </xf>
    <xf numFmtId="0" fontId="26" fillId="0" borderId="0" xfId="0" applyFont="1" applyProtection="1">
      <protection locked="0"/>
    </xf>
    <xf numFmtId="0" fontId="27" fillId="0" borderId="0" xfId="0" applyNumberFormat="1" applyFont="1" applyProtection="1">
      <protection locked="0"/>
    </xf>
    <xf numFmtId="0" fontId="0" fillId="0" borderId="0" xfId="0" applyAlignment="1" applyProtection="1">
      <alignment vertical="top"/>
    </xf>
    <xf numFmtId="0" fontId="8" fillId="0" borderId="0" xfId="0" applyFont="1" applyFill="1" applyAlignment="1" applyProtection="1">
      <alignment vertical="top"/>
    </xf>
    <xf numFmtId="0" fontId="10" fillId="0" borderId="0" xfId="0" applyFont="1" applyFill="1" applyAlignment="1" applyProtection="1">
      <alignment vertical="top"/>
    </xf>
    <xf numFmtId="0" fontId="16" fillId="0" borderId="0" xfId="0" applyFont="1" applyProtection="1"/>
    <xf numFmtId="0" fontId="3" fillId="0" borderId="1" xfId="0" applyFont="1" applyBorder="1" applyAlignment="1" applyProtection="1">
      <alignment horizontal="left" vertical="top" wrapText="1"/>
    </xf>
    <xf numFmtId="0" fontId="4" fillId="0" borderId="3" xfId="0" applyFont="1" applyBorder="1" applyAlignment="1" applyProtection="1">
      <alignment horizontal="left" vertical="top"/>
    </xf>
    <xf numFmtId="0" fontId="16" fillId="0" borderId="0" xfId="0" applyFont="1" applyFill="1" applyBorder="1" applyAlignment="1" applyProtection="1">
      <alignment vertical="top"/>
    </xf>
    <xf numFmtId="0" fontId="18" fillId="0" borderId="0" xfId="0" applyFont="1" applyFill="1" applyAlignment="1" applyProtection="1">
      <alignment vertical="top"/>
    </xf>
    <xf numFmtId="0" fontId="18" fillId="0" borderId="0" xfId="0" applyNumberFormat="1" applyFont="1" applyFill="1" applyAlignment="1" applyProtection="1">
      <alignment vertical="top"/>
    </xf>
    <xf numFmtId="4" fontId="18" fillId="0" borderId="0" xfId="0" applyNumberFormat="1" applyFont="1" applyFill="1" applyAlignment="1" applyProtection="1">
      <alignment horizontal="right"/>
    </xf>
    <xf numFmtId="4" fontId="22" fillId="0" borderId="0" xfId="0" applyNumberFormat="1" applyFont="1" applyFill="1" applyAlignment="1" applyProtection="1">
      <alignment horizontal="right"/>
    </xf>
    <xf numFmtId="0" fontId="16" fillId="0" borderId="0" xfId="0" applyFont="1" applyFill="1" applyProtection="1"/>
    <xf numFmtId="0" fontId="2" fillId="0" borderId="0" xfId="0" applyFont="1" applyAlignment="1" applyProtection="1">
      <alignment vertical="top"/>
    </xf>
    <xf numFmtId="0" fontId="0" fillId="0" borderId="0" xfId="0" applyNumberFormat="1" applyAlignment="1" applyProtection="1">
      <alignment vertical="top"/>
    </xf>
    <xf numFmtId="4" fontId="0" fillId="0" borderId="0" xfId="0" applyNumberFormat="1" applyAlignment="1" applyProtection="1">
      <alignment horizontal="right"/>
    </xf>
    <xf numFmtId="4" fontId="20" fillId="0" borderId="0" xfId="0" applyNumberFormat="1" applyFont="1" applyAlignment="1" applyProtection="1">
      <alignment horizontal="right"/>
    </xf>
    <xf numFmtId="0" fontId="1" fillId="0" borderId="0" xfId="0" applyFont="1" applyProtection="1"/>
    <xf numFmtId="0" fontId="3" fillId="0" borderId="2" xfId="0" applyFont="1" applyBorder="1" applyAlignment="1" applyProtection="1">
      <alignment horizontal="left" vertical="top" wrapText="1"/>
    </xf>
    <xf numFmtId="0" fontId="3" fillId="0" borderId="2" xfId="0" applyNumberFormat="1" applyFont="1" applyBorder="1" applyAlignment="1" applyProtection="1">
      <alignment horizontal="left" vertical="top" wrapText="1"/>
    </xf>
    <xf numFmtId="4" fontId="1" fillId="0" borderId="2" xfId="0" applyNumberFormat="1" applyFont="1" applyBorder="1" applyAlignment="1" applyProtection="1">
      <alignment horizontal="right" vertical="top" wrapText="1"/>
    </xf>
    <xf numFmtId="4" fontId="23" fillId="4" borderId="2" xfId="0" applyNumberFormat="1" applyFont="1" applyFill="1" applyBorder="1" applyAlignment="1" applyProtection="1">
      <alignment horizontal="right" vertical="top" wrapText="1"/>
    </xf>
    <xf numFmtId="4" fontId="1" fillId="0" borderId="9" xfId="0" applyNumberFormat="1" applyFont="1" applyBorder="1" applyAlignment="1" applyProtection="1">
      <alignment horizontal="right" vertical="top" wrapText="1"/>
    </xf>
    <xf numFmtId="4" fontId="1" fillId="3" borderId="19" xfId="0" applyNumberFormat="1" applyFont="1" applyFill="1" applyBorder="1" applyAlignment="1" applyProtection="1">
      <alignment horizontal="right" vertical="top" wrapText="1"/>
    </xf>
    <xf numFmtId="0" fontId="4" fillId="0" borderId="4" xfId="0" applyFont="1" applyBorder="1" applyAlignment="1" applyProtection="1">
      <alignment horizontal="left" vertical="top"/>
    </xf>
    <xf numFmtId="0" fontId="4" fillId="0" borderId="4" xfId="0" applyNumberFormat="1" applyFont="1" applyBorder="1" applyAlignment="1" applyProtection="1">
      <alignment horizontal="left" vertical="top"/>
    </xf>
    <xf numFmtId="4" fontId="5" fillId="0" borderId="4" xfId="0" applyNumberFormat="1" applyFont="1" applyBorder="1" applyAlignment="1" applyProtection="1">
      <alignment horizontal="right" vertical="top" wrapText="1"/>
    </xf>
    <xf numFmtId="4" fontId="5" fillId="0" borderId="4" xfId="0" applyNumberFormat="1" applyFont="1" applyBorder="1" applyAlignment="1" applyProtection="1">
      <alignment horizontal="right" vertical="top"/>
    </xf>
    <xf numFmtId="4" fontId="25" fillId="4" borderId="10" xfId="0" applyNumberFormat="1" applyFont="1" applyFill="1" applyBorder="1" applyAlignment="1" applyProtection="1">
      <alignment horizontal="right" vertical="top"/>
    </xf>
    <xf numFmtId="4" fontId="5" fillId="0" borderId="10" xfId="0" applyNumberFormat="1" applyFont="1" applyBorder="1" applyAlignment="1" applyProtection="1">
      <alignment horizontal="right" vertical="top"/>
    </xf>
    <xf numFmtId="4" fontId="5" fillId="3" borderId="20" xfId="0" applyNumberFormat="1" applyFont="1" applyFill="1" applyBorder="1" applyAlignment="1" applyProtection="1">
      <alignment horizontal="right" vertical="top"/>
    </xf>
    <xf numFmtId="4" fontId="21" fillId="0" borderId="0" xfId="0" applyNumberFormat="1" applyFont="1" applyAlignment="1" applyProtection="1">
      <alignment horizontal="right"/>
    </xf>
    <xf numFmtId="4" fontId="20" fillId="0" borderId="0" xfId="0" applyNumberFormat="1" applyFont="1" applyFill="1" applyAlignment="1" applyProtection="1">
      <alignment horizontal="right"/>
    </xf>
    <xf numFmtId="0" fontId="20" fillId="0" borderId="0" xfId="0" applyFont="1" applyProtection="1"/>
    <xf numFmtId="0" fontId="27" fillId="0" borderId="0" xfId="0" applyFont="1" applyProtection="1"/>
    <xf numFmtId="0" fontId="8" fillId="0" borderId="0" xfId="0" applyFont="1" applyProtection="1"/>
    <xf numFmtId="0" fontId="1" fillId="0" borderId="0" xfId="0" applyFont="1" applyFill="1" applyProtection="1"/>
    <xf numFmtId="0" fontId="0" fillId="0" borderId="0" xfId="0" applyProtection="1"/>
    <xf numFmtId="0" fontId="12" fillId="0" borderId="0" xfId="0" applyFont="1" applyProtection="1"/>
    <xf numFmtId="0" fontId="2" fillId="0" borderId="0" xfId="0" applyFont="1" applyProtection="1"/>
    <xf numFmtId="0" fontId="0" fillId="0" borderId="0" xfId="0" applyNumberFormat="1" applyProtection="1"/>
    <xf numFmtId="0" fontId="0" fillId="0" borderId="0" xfId="0" applyAlignment="1" applyProtection="1">
      <alignment horizontal="right"/>
    </xf>
    <xf numFmtId="0" fontId="9" fillId="0" borderId="0" xfId="0" applyFont="1" applyProtection="1"/>
    <xf numFmtId="0" fontId="12" fillId="2" borderId="5" xfId="0" applyFont="1" applyFill="1" applyBorder="1" applyAlignment="1" applyProtection="1">
      <alignment vertical="top"/>
      <protection locked="0"/>
    </xf>
    <xf numFmtId="0" fontId="12" fillId="2" borderId="7" xfId="0" applyFont="1" applyFill="1" applyBorder="1" applyAlignment="1" applyProtection="1">
      <alignment vertical="top"/>
      <protection locked="0"/>
    </xf>
    <xf numFmtId="0" fontId="18" fillId="0" borderId="0" xfId="0" applyFont="1" applyFill="1" applyProtection="1"/>
    <xf numFmtId="0" fontId="18" fillId="0" borderId="0" xfId="0" applyFont="1" applyFill="1" applyAlignment="1" applyProtection="1">
      <alignment horizontal="right"/>
    </xf>
    <xf numFmtId="0" fontId="0" fillId="0" borderId="0" xfId="0" applyBorder="1" applyAlignment="1" applyProtection="1">
      <alignment horizontal="left" vertical="top"/>
    </xf>
    <xf numFmtId="4" fontId="1" fillId="0" borderId="0" xfId="0" applyNumberFormat="1" applyFont="1" applyFill="1" applyBorder="1" applyAlignment="1" applyProtection="1">
      <alignment horizontal="right" vertical="top" wrapText="1"/>
    </xf>
    <xf numFmtId="0" fontId="0" fillId="0" borderId="0" xfId="0" applyBorder="1" applyProtection="1"/>
    <xf numFmtId="0" fontId="6" fillId="0" borderId="0" xfId="0" applyFont="1" applyAlignment="1" applyProtection="1">
      <alignment horizontal="left" vertical="top"/>
    </xf>
    <xf numFmtId="0" fontId="6" fillId="0" borderId="0" xfId="0" applyFont="1" applyAlignment="1" applyProtection="1">
      <alignment horizontal="right"/>
    </xf>
    <xf numFmtId="0" fontId="6" fillId="0" borderId="0" xfId="0" applyFont="1" applyProtection="1"/>
    <xf numFmtId="0" fontId="0" fillId="2" borderId="6" xfId="0" applyFont="1" applyFill="1" applyBorder="1" applyAlignment="1" applyProtection="1">
      <alignment vertical="top"/>
      <protection locked="0"/>
    </xf>
    <xf numFmtId="0" fontId="1" fillId="0" borderId="17" xfId="0" applyFont="1" applyBorder="1" applyAlignment="1" applyProtection="1">
      <alignment vertical="top"/>
      <protection locked="0"/>
    </xf>
    <xf numFmtId="0" fontId="7" fillId="0" borderId="18" xfId="0" applyFont="1" applyBorder="1" applyAlignment="1" applyProtection="1">
      <alignment vertical="top"/>
      <protection locked="0"/>
    </xf>
    <xf numFmtId="0" fontId="1" fillId="0" borderId="18" xfId="0" applyFont="1" applyBorder="1" applyAlignment="1" applyProtection="1">
      <alignment vertical="top"/>
      <protection locked="0"/>
    </xf>
    <xf numFmtId="0" fontId="1" fillId="0" borderId="18" xfId="0" applyNumberFormat="1" applyFont="1" applyBorder="1" applyAlignment="1" applyProtection="1">
      <alignment vertical="top"/>
      <protection locked="0"/>
    </xf>
    <xf numFmtId="4" fontId="0" fillId="0" borderId="24" xfId="0" applyNumberFormat="1" applyFont="1" applyBorder="1" applyAlignment="1" applyProtection="1">
      <alignment horizontal="right"/>
      <protection locked="0"/>
    </xf>
    <xf numFmtId="4" fontId="0" fillId="0" borderId="31" xfId="0" applyNumberFormat="1" applyFont="1" applyBorder="1" applyAlignment="1" applyProtection="1">
      <alignment horizontal="right"/>
      <protection locked="0"/>
    </xf>
    <xf numFmtId="0" fontId="0" fillId="0" borderId="0" xfId="0" applyAlignment="1" applyProtection="1">
      <alignment horizontal="left"/>
    </xf>
    <xf numFmtId="0" fontId="9" fillId="0" borderId="0" xfId="0" applyFont="1" applyAlignment="1" applyProtection="1">
      <alignment horizontal="right"/>
    </xf>
    <xf numFmtId="0" fontId="0" fillId="0" borderId="0" xfId="0" applyFill="1" applyProtection="1"/>
    <xf numFmtId="0" fontId="0" fillId="0" borderId="0" xfId="0" applyFill="1" applyAlignment="1" applyProtection="1">
      <alignment horizontal="right"/>
    </xf>
    <xf numFmtId="0" fontId="12" fillId="0" borderId="0" xfId="0" applyFont="1" applyAlignment="1" applyProtection="1">
      <alignment horizontal="right"/>
    </xf>
    <xf numFmtId="0" fontId="27" fillId="0" borderId="0" xfId="0" applyFont="1" applyAlignment="1" applyProtection="1">
      <alignment horizontal="right"/>
    </xf>
  </cellXfs>
  <cellStyles count="1">
    <cellStyle name="Standard" xfId="0" builtinId="0"/>
  </cellStyles>
  <dxfs count="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CC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175</xdr:row>
      <xdr:rowOff>0</xdr:rowOff>
    </xdr:from>
    <xdr:ext cx="184731" cy="264560"/>
    <xdr:sp macro="" textlink="">
      <xdr:nvSpPr>
        <xdr:cNvPr id="2" name="Textfeld 1"/>
        <xdr:cNvSpPr txBox="1"/>
      </xdr:nvSpPr>
      <xdr:spPr>
        <a:xfrm>
          <a:off x="8324850" y="926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2" name="Textfeld 1"/>
        <xdr:cNvSpPr txBox="1"/>
      </xdr:nvSpPr>
      <xdr:spPr>
        <a:xfrm>
          <a:off x="8324850" y="968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2" name="Textfeld 1"/>
        <xdr:cNvSpPr txBox="1"/>
      </xdr:nvSpPr>
      <xdr:spPr>
        <a:xfrm>
          <a:off x="8324850" y="932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17"/>
  <sheetViews>
    <sheetView showGridLines="0" tabSelected="1" zoomScale="85" zoomScaleNormal="85" workbookViewId="0">
      <pane xSplit="1" ySplit="9" topLeftCell="B10" activePane="bottomRight" state="frozen"/>
      <selection pane="topRight" activeCell="B1" sqref="B1"/>
      <selection pane="bottomLeft" activeCell="A9" sqref="A9"/>
      <selection pane="bottomRight" activeCell="B13" sqref="B13"/>
    </sheetView>
  </sheetViews>
  <sheetFormatPr baseColWidth="10" defaultRowHeight="14.25" x14ac:dyDescent="0.2"/>
  <cols>
    <col min="1" max="1" width="13.25" style="81" customWidth="1"/>
    <col min="2" max="2" width="51.25" style="110" customWidth="1"/>
    <col min="3" max="3" width="17.125" style="81" customWidth="1"/>
    <col min="4" max="4" width="9.125" style="111" bestFit="1" customWidth="1"/>
    <col min="5" max="5" width="11" style="81"/>
    <col min="6" max="6" width="12.375" style="81" customWidth="1"/>
    <col min="7" max="7" width="12.375" style="161" customWidth="1"/>
    <col min="8" max="8" width="13.75" style="81" customWidth="1"/>
    <col min="9" max="9" width="12.375" style="161" customWidth="1"/>
    <col min="10" max="10" width="11" style="165"/>
    <col min="11" max="11" width="5.5" style="165" hidden="1" customWidth="1"/>
    <col min="12" max="12" width="19.5" style="169" bestFit="1" customWidth="1"/>
    <col min="13" max="16384" width="11" style="81"/>
  </cols>
  <sheetData>
    <row r="1" spans="1:12" ht="8.25" customHeight="1" x14ac:dyDescent="0.25">
      <c r="A1" s="77"/>
      <c r="B1" s="78"/>
      <c r="C1" s="77"/>
      <c r="D1" s="79"/>
      <c r="E1" s="80"/>
      <c r="F1" s="80"/>
      <c r="G1" s="144"/>
      <c r="H1" s="80"/>
      <c r="I1" s="144"/>
      <c r="J1" s="145"/>
    </row>
    <row r="2" spans="1:12" s="86" customFormat="1" ht="18" x14ac:dyDescent="0.25">
      <c r="A2" s="130" t="s">
        <v>8</v>
      </c>
      <c r="B2" s="82" t="s">
        <v>12</v>
      </c>
      <c r="C2" s="83"/>
      <c r="D2" s="84"/>
      <c r="E2" s="85"/>
      <c r="F2" s="85"/>
      <c r="G2" s="159"/>
      <c r="H2" s="85"/>
      <c r="I2" s="159"/>
      <c r="J2" s="163"/>
      <c r="K2" s="170"/>
      <c r="L2" s="189"/>
    </row>
    <row r="3" spans="1:12" s="91" customFormat="1" ht="15.75" x14ac:dyDescent="0.25">
      <c r="A3" s="131"/>
      <c r="B3" s="87"/>
      <c r="C3" s="88"/>
      <c r="D3" s="89"/>
      <c r="E3" s="90"/>
      <c r="F3" s="90"/>
      <c r="G3" s="160"/>
      <c r="H3" s="90"/>
      <c r="I3" s="160"/>
      <c r="J3" s="164"/>
      <c r="K3" s="190"/>
      <c r="L3" s="191"/>
    </row>
    <row r="4" spans="1:12" s="173" customFormat="1" ht="16.5" x14ac:dyDescent="0.25">
      <c r="A4" s="132" t="s">
        <v>19</v>
      </c>
      <c r="B4" s="135"/>
      <c r="C4" s="136"/>
      <c r="D4" s="137"/>
      <c r="E4" s="138"/>
      <c r="F4" s="138"/>
      <c r="G4" s="139"/>
      <c r="H4" s="138"/>
      <c r="I4" s="139"/>
      <c r="J4" s="140"/>
      <c r="L4" s="174"/>
    </row>
    <row r="5" spans="1:12" s="173" customFormat="1" ht="16.5" x14ac:dyDescent="0.25">
      <c r="A5" s="132" t="s">
        <v>18</v>
      </c>
      <c r="B5" s="135"/>
      <c r="C5" s="136"/>
      <c r="D5" s="137"/>
      <c r="E5" s="138"/>
      <c r="F5" s="138"/>
      <c r="G5" s="139"/>
      <c r="H5" s="138"/>
      <c r="I5" s="139"/>
      <c r="J5" s="140"/>
      <c r="L5" s="174"/>
    </row>
    <row r="6" spans="1:12" s="173" customFormat="1" ht="16.5" x14ac:dyDescent="0.25">
      <c r="A6" s="132" t="s">
        <v>46</v>
      </c>
      <c r="B6" s="135"/>
      <c r="C6" s="136"/>
      <c r="D6" s="137"/>
      <c r="E6" s="138"/>
      <c r="F6" s="138"/>
      <c r="G6" s="139"/>
      <c r="H6" s="138"/>
      <c r="I6" s="139"/>
      <c r="J6" s="140"/>
      <c r="L6" s="174"/>
    </row>
    <row r="7" spans="1:12" s="165" customFormat="1" ht="15.75" thickBot="1" x14ac:dyDescent="0.3">
      <c r="A7" s="129"/>
      <c r="B7" s="141"/>
      <c r="C7" s="129"/>
      <c r="D7" s="142"/>
      <c r="E7" s="143"/>
      <c r="F7" s="143"/>
      <c r="G7" s="144"/>
      <c r="H7" s="143"/>
      <c r="I7" s="144"/>
      <c r="J7" s="145"/>
      <c r="L7" s="169"/>
    </row>
    <row r="8" spans="1:12" s="177" customFormat="1" ht="102.75" x14ac:dyDescent="0.2">
      <c r="A8" s="133" t="s">
        <v>5</v>
      </c>
      <c r="B8" s="146" t="s">
        <v>33</v>
      </c>
      <c r="C8" s="146" t="s">
        <v>45</v>
      </c>
      <c r="D8" s="147" t="s">
        <v>42</v>
      </c>
      <c r="E8" s="148" t="s">
        <v>21</v>
      </c>
      <c r="F8" s="148" t="s">
        <v>34</v>
      </c>
      <c r="G8" s="149" t="s">
        <v>35</v>
      </c>
      <c r="H8" s="150" t="s">
        <v>20</v>
      </c>
      <c r="I8" s="149" t="s">
        <v>32</v>
      </c>
      <c r="J8" s="151" t="s">
        <v>27</v>
      </c>
      <c r="K8" s="175"/>
      <c r="L8" s="176"/>
    </row>
    <row r="9" spans="1:12" s="180" customFormat="1" ht="12.75" thickBot="1" x14ac:dyDescent="0.25">
      <c r="A9" s="134"/>
      <c r="B9" s="152"/>
      <c r="C9" s="152"/>
      <c r="D9" s="153"/>
      <c r="E9" s="154"/>
      <c r="F9" s="155" t="s">
        <v>0</v>
      </c>
      <c r="G9" s="156" t="s">
        <v>31</v>
      </c>
      <c r="H9" s="157" t="s">
        <v>0</v>
      </c>
      <c r="I9" s="156" t="s">
        <v>0</v>
      </c>
      <c r="J9" s="158" t="s">
        <v>0</v>
      </c>
      <c r="K9" s="178"/>
      <c r="L9" s="179"/>
    </row>
    <row r="10" spans="1:12" ht="15" x14ac:dyDescent="0.2">
      <c r="A10" s="171" t="s">
        <v>39</v>
      </c>
      <c r="B10" s="181" t="s">
        <v>44</v>
      </c>
      <c r="C10" s="92" t="s">
        <v>40</v>
      </c>
      <c r="D10" s="93">
        <v>302135</v>
      </c>
      <c r="E10" s="94">
        <v>100</v>
      </c>
      <c r="F10" s="95">
        <v>616.25</v>
      </c>
      <c r="G10" s="118">
        <f>IF(F10=0," ",F10/E10)</f>
        <v>6.1624999999999996</v>
      </c>
      <c r="H10" s="96">
        <v>500</v>
      </c>
      <c r="I10" s="118">
        <f>IF(H10=0," ",H10/E10)</f>
        <v>5</v>
      </c>
      <c r="J10" s="122">
        <f>IF(A10="",0,IF(F10&gt;H10,H10,F10))</f>
        <v>500</v>
      </c>
      <c r="K10" s="129" t="str">
        <f>IF(A10="",1," ")</f>
        <v xml:space="preserve"> </v>
      </c>
      <c r="L10" s="188" t="str">
        <f>IF(K10=1,"Positions-Nr. fehlt","")</f>
        <v/>
      </c>
    </row>
    <row r="11" spans="1:12" ht="15" x14ac:dyDescent="0.2">
      <c r="A11" s="171" t="s">
        <v>41</v>
      </c>
      <c r="B11" s="181" t="s">
        <v>43</v>
      </c>
      <c r="C11" s="92" t="s">
        <v>40</v>
      </c>
      <c r="D11" s="99">
        <v>115101</v>
      </c>
      <c r="E11" s="100">
        <v>100</v>
      </c>
      <c r="F11" s="101">
        <v>845.75</v>
      </c>
      <c r="G11" s="119">
        <f>IF(F11=0," ",F11/E11)</f>
        <v>8.4574999999999996</v>
      </c>
      <c r="H11" s="102">
        <v>1000</v>
      </c>
      <c r="I11" s="119">
        <f t="shared" ref="I11:I175" si="0">IF(H11=0," ",H11/E11)</f>
        <v>10</v>
      </c>
      <c r="J11" s="123">
        <f t="shared" ref="J11:J175" si="1">IF(A11="",0,IF(F11&gt;H11,H11,F11))</f>
        <v>845.75</v>
      </c>
      <c r="K11" s="129" t="str">
        <f t="shared" ref="K11:K74" si="2">IF(A11="",1," ")</f>
        <v xml:space="preserve"> </v>
      </c>
      <c r="L11" s="188" t="str">
        <f t="shared" ref="L11:L74" si="3">IF(K11=1,"Positions-Nr. fehlt","")</f>
        <v/>
      </c>
    </row>
    <row r="12" spans="1:12" ht="15" x14ac:dyDescent="0.2">
      <c r="A12" s="172" t="s">
        <v>37</v>
      </c>
      <c r="B12" s="97"/>
      <c r="C12" s="98"/>
      <c r="D12" s="99"/>
      <c r="E12" s="100"/>
      <c r="F12" s="101"/>
      <c r="G12" s="119" t="str">
        <f t="shared" ref="G12:G176" si="4">IF(F12=0," ",F12/E12)</f>
        <v xml:space="preserve"> </v>
      </c>
      <c r="H12" s="102"/>
      <c r="I12" s="119" t="str">
        <f t="shared" si="0"/>
        <v xml:space="preserve"> </v>
      </c>
      <c r="J12" s="123">
        <f t="shared" si="1"/>
        <v>0</v>
      </c>
      <c r="K12" s="129" t="str">
        <f t="shared" si="2"/>
        <v xml:space="preserve"> </v>
      </c>
      <c r="L12" s="188" t="str">
        <f t="shared" si="3"/>
        <v/>
      </c>
    </row>
    <row r="13" spans="1:12" ht="15" x14ac:dyDescent="0.2">
      <c r="A13" s="172" t="s">
        <v>37</v>
      </c>
      <c r="B13" s="97"/>
      <c r="C13" s="98"/>
      <c r="D13" s="99"/>
      <c r="E13" s="100"/>
      <c r="F13" s="101"/>
      <c r="G13" s="119" t="str">
        <f t="shared" si="4"/>
        <v xml:space="preserve"> </v>
      </c>
      <c r="H13" s="102"/>
      <c r="I13" s="119" t="str">
        <f t="shared" si="0"/>
        <v xml:space="preserve"> </v>
      </c>
      <c r="J13" s="123">
        <f t="shared" si="1"/>
        <v>0</v>
      </c>
      <c r="K13" s="129" t="str">
        <f t="shared" si="2"/>
        <v xml:space="preserve"> </v>
      </c>
      <c r="L13" s="188" t="str">
        <f t="shared" si="3"/>
        <v/>
      </c>
    </row>
    <row r="14" spans="1:12" ht="15" x14ac:dyDescent="0.2">
      <c r="A14" s="172" t="s">
        <v>37</v>
      </c>
      <c r="B14" s="97"/>
      <c r="C14" s="98"/>
      <c r="D14" s="99"/>
      <c r="E14" s="100"/>
      <c r="F14" s="101"/>
      <c r="G14" s="119" t="str">
        <f t="shared" si="4"/>
        <v xml:space="preserve"> </v>
      </c>
      <c r="H14" s="102"/>
      <c r="I14" s="119" t="str">
        <f t="shared" si="0"/>
        <v xml:space="preserve"> </v>
      </c>
      <c r="J14" s="123">
        <f t="shared" si="1"/>
        <v>0</v>
      </c>
      <c r="K14" s="129" t="str">
        <f t="shared" si="2"/>
        <v xml:space="preserve"> </v>
      </c>
      <c r="L14" s="188" t="str">
        <f t="shared" si="3"/>
        <v/>
      </c>
    </row>
    <row r="15" spans="1:12" ht="15" x14ac:dyDescent="0.2">
      <c r="A15" s="172" t="s">
        <v>37</v>
      </c>
      <c r="B15" s="103"/>
      <c r="C15" s="98"/>
      <c r="D15" s="99"/>
      <c r="E15" s="100"/>
      <c r="F15" s="101"/>
      <c r="G15" s="119" t="str">
        <f t="shared" si="4"/>
        <v xml:space="preserve"> </v>
      </c>
      <c r="H15" s="102"/>
      <c r="I15" s="119" t="str">
        <f t="shared" si="0"/>
        <v xml:space="preserve"> </v>
      </c>
      <c r="J15" s="123">
        <f t="shared" si="1"/>
        <v>0</v>
      </c>
      <c r="K15" s="129" t="str">
        <f t="shared" si="2"/>
        <v xml:space="preserve"> </v>
      </c>
      <c r="L15" s="188" t="str">
        <f t="shared" si="3"/>
        <v/>
      </c>
    </row>
    <row r="16" spans="1:12" ht="15" x14ac:dyDescent="0.2">
      <c r="A16" s="172" t="s">
        <v>37</v>
      </c>
      <c r="B16" s="103"/>
      <c r="C16" s="98"/>
      <c r="D16" s="99"/>
      <c r="E16" s="100"/>
      <c r="F16" s="101"/>
      <c r="G16" s="119" t="str">
        <f t="shared" si="4"/>
        <v xml:space="preserve"> </v>
      </c>
      <c r="H16" s="102"/>
      <c r="I16" s="119" t="str">
        <f t="shared" si="0"/>
        <v xml:space="preserve"> </v>
      </c>
      <c r="J16" s="123">
        <f t="shared" si="1"/>
        <v>0</v>
      </c>
      <c r="K16" s="129" t="str">
        <f t="shared" si="2"/>
        <v xml:space="preserve"> </v>
      </c>
      <c r="L16" s="188" t="str">
        <f t="shared" si="3"/>
        <v/>
      </c>
    </row>
    <row r="17" spans="1:12" ht="15" x14ac:dyDescent="0.2">
      <c r="A17" s="172" t="s">
        <v>37</v>
      </c>
      <c r="B17" s="103"/>
      <c r="C17" s="98"/>
      <c r="D17" s="99"/>
      <c r="E17" s="100"/>
      <c r="F17" s="101"/>
      <c r="G17" s="119" t="str">
        <f t="shared" si="4"/>
        <v xml:space="preserve"> </v>
      </c>
      <c r="H17" s="102"/>
      <c r="I17" s="119" t="str">
        <f t="shared" si="0"/>
        <v xml:space="preserve"> </v>
      </c>
      <c r="J17" s="123">
        <f t="shared" si="1"/>
        <v>0</v>
      </c>
      <c r="K17" s="129" t="str">
        <f t="shared" si="2"/>
        <v xml:space="preserve"> </v>
      </c>
      <c r="L17" s="188" t="str">
        <f t="shared" si="3"/>
        <v/>
      </c>
    </row>
    <row r="18" spans="1:12" ht="15" x14ac:dyDescent="0.2">
      <c r="A18" s="172" t="s">
        <v>37</v>
      </c>
      <c r="B18" s="103"/>
      <c r="C18" s="98"/>
      <c r="D18" s="99"/>
      <c r="E18" s="100"/>
      <c r="F18" s="101"/>
      <c r="G18" s="119" t="str">
        <f t="shared" si="4"/>
        <v xml:space="preserve"> </v>
      </c>
      <c r="H18" s="102"/>
      <c r="I18" s="119" t="str">
        <f t="shared" si="0"/>
        <v xml:space="preserve"> </v>
      </c>
      <c r="J18" s="123">
        <f t="shared" si="1"/>
        <v>0</v>
      </c>
      <c r="K18" s="129" t="str">
        <f t="shared" si="2"/>
        <v xml:space="preserve"> </v>
      </c>
      <c r="L18" s="188" t="str">
        <f t="shared" si="3"/>
        <v/>
      </c>
    </row>
    <row r="19" spans="1:12" ht="15" x14ac:dyDescent="0.2">
      <c r="A19" s="172" t="s">
        <v>37</v>
      </c>
      <c r="B19" s="103"/>
      <c r="C19" s="98"/>
      <c r="D19" s="99"/>
      <c r="E19" s="100"/>
      <c r="F19" s="101"/>
      <c r="G19" s="119" t="str">
        <f t="shared" si="4"/>
        <v xml:space="preserve"> </v>
      </c>
      <c r="H19" s="102"/>
      <c r="I19" s="119" t="str">
        <f t="shared" si="0"/>
        <v xml:space="preserve"> </v>
      </c>
      <c r="J19" s="123">
        <f t="shared" si="1"/>
        <v>0</v>
      </c>
      <c r="K19" s="129" t="str">
        <f t="shared" si="2"/>
        <v xml:space="preserve"> </v>
      </c>
      <c r="L19" s="188" t="str">
        <f t="shared" si="3"/>
        <v/>
      </c>
    </row>
    <row r="20" spans="1:12" ht="15" x14ac:dyDescent="0.2">
      <c r="A20" s="172" t="s">
        <v>37</v>
      </c>
      <c r="B20" s="97"/>
      <c r="C20" s="98"/>
      <c r="D20" s="99"/>
      <c r="E20" s="100"/>
      <c r="F20" s="101"/>
      <c r="G20" s="119" t="str">
        <f t="shared" si="4"/>
        <v xml:space="preserve"> </v>
      </c>
      <c r="H20" s="102"/>
      <c r="I20" s="119" t="str">
        <f t="shared" si="0"/>
        <v xml:space="preserve"> </v>
      </c>
      <c r="J20" s="123">
        <f t="shared" si="1"/>
        <v>0</v>
      </c>
      <c r="K20" s="129" t="str">
        <f t="shared" si="2"/>
        <v xml:space="preserve"> </v>
      </c>
      <c r="L20" s="188" t="str">
        <f t="shared" si="3"/>
        <v/>
      </c>
    </row>
    <row r="21" spans="1:12" ht="15" x14ac:dyDescent="0.2">
      <c r="A21" s="172" t="s">
        <v>37</v>
      </c>
      <c r="B21" s="97"/>
      <c r="C21" s="98"/>
      <c r="D21" s="99"/>
      <c r="E21" s="100"/>
      <c r="F21" s="101"/>
      <c r="G21" s="119" t="str">
        <f t="shared" si="4"/>
        <v xml:space="preserve"> </v>
      </c>
      <c r="H21" s="102"/>
      <c r="I21" s="119" t="str">
        <f t="shared" si="0"/>
        <v xml:space="preserve"> </v>
      </c>
      <c r="J21" s="123">
        <f t="shared" si="1"/>
        <v>0</v>
      </c>
      <c r="K21" s="129" t="str">
        <f t="shared" si="2"/>
        <v xml:space="preserve"> </v>
      </c>
      <c r="L21" s="188" t="str">
        <f t="shared" si="3"/>
        <v/>
      </c>
    </row>
    <row r="22" spans="1:12" ht="15" x14ac:dyDescent="0.2">
      <c r="A22" s="172" t="s">
        <v>37</v>
      </c>
      <c r="B22" s="103"/>
      <c r="C22" s="98"/>
      <c r="D22" s="99"/>
      <c r="E22" s="100"/>
      <c r="F22" s="101"/>
      <c r="G22" s="119" t="str">
        <f t="shared" si="4"/>
        <v xml:space="preserve"> </v>
      </c>
      <c r="H22" s="102"/>
      <c r="I22" s="119" t="str">
        <f t="shared" si="0"/>
        <v xml:space="preserve"> </v>
      </c>
      <c r="J22" s="123">
        <f t="shared" si="1"/>
        <v>0</v>
      </c>
      <c r="K22" s="129" t="str">
        <f t="shared" si="2"/>
        <v xml:space="preserve"> </v>
      </c>
      <c r="L22" s="188" t="str">
        <f t="shared" si="3"/>
        <v/>
      </c>
    </row>
    <row r="23" spans="1:12" ht="15" x14ac:dyDescent="0.2">
      <c r="A23" s="172" t="s">
        <v>37</v>
      </c>
      <c r="B23" s="97"/>
      <c r="C23" s="98"/>
      <c r="D23" s="99"/>
      <c r="E23" s="100"/>
      <c r="F23" s="101"/>
      <c r="G23" s="119" t="str">
        <f t="shared" si="4"/>
        <v xml:space="preserve"> </v>
      </c>
      <c r="H23" s="102"/>
      <c r="I23" s="119" t="str">
        <f t="shared" si="0"/>
        <v xml:space="preserve"> </v>
      </c>
      <c r="J23" s="123">
        <f t="shared" si="1"/>
        <v>0</v>
      </c>
      <c r="K23" s="129" t="str">
        <f t="shared" si="2"/>
        <v xml:space="preserve"> </v>
      </c>
      <c r="L23" s="188" t="str">
        <f t="shared" si="3"/>
        <v/>
      </c>
    </row>
    <row r="24" spans="1:12" ht="15" x14ac:dyDescent="0.2">
      <c r="A24" s="172" t="s">
        <v>37</v>
      </c>
      <c r="B24" s="97"/>
      <c r="C24" s="98"/>
      <c r="D24" s="99"/>
      <c r="E24" s="100"/>
      <c r="F24" s="101"/>
      <c r="G24" s="119" t="str">
        <f t="shared" si="4"/>
        <v xml:space="preserve"> </v>
      </c>
      <c r="H24" s="102"/>
      <c r="I24" s="119" t="str">
        <f t="shared" si="0"/>
        <v xml:space="preserve"> </v>
      </c>
      <c r="J24" s="123">
        <f t="shared" si="1"/>
        <v>0</v>
      </c>
      <c r="K24" s="129" t="str">
        <f t="shared" si="2"/>
        <v xml:space="preserve"> </v>
      </c>
      <c r="L24" s="188" t="str">
        <f t="shared" si="3"/>
        <v/>
      </c>
    </row>
    <row r="25" spans="1:12" ht="15" x14ac:dyDescent="0.2">
      <c r="A25" s="172" t="s">
        <v>37</v>
      </c>
      <c r="B25" s="103"/>
      <c r="C25" s="98"/>
      <c r="D25" s="99"/>
      <c r="E25" s="100"/>
      <c r="F25" s="101"/>
      <c r="G25" s="119" t="str">
        <f t="shared" si="4"/>
        <v xml:space="preserve"> </v>
      </c>
      <c r="H25" s="102"/>
      <c r="I25" s="119" t="str">
        <f t="shared" si="0"/>
        <v xml:space="preserve"> </v>
      </c>
      <c r="J25" s="123">
        <f t="shared" si="1"/>
        <v>0</v>
      </c>
      <c r="K25" s="129" t="str">
        <f t="shared" si="2"/>
        <v xml:space="preserve"> </v>
      </c>
      <c r="L25" s="188" t="str">
        <f t="shared" si="3"/>
        <v/>
      </c>
    </row>
    <row r="26" spans="1:12" ht="15" x14ac:dyDescent="0.2">
      <c r="A26" s="172" t="s">
        <v>37</v>
      </c>
      <c r="B26" s="103"/>
      <c r="C26" s="98"/>
      <c r="D26" s="99"/>
      <c r="E26" s="100"/>
      <c r="F26" s="101"/>
      <c r="G26" s="119" t="str">
        <f t="shared" si="4"/>
        <v xml:space="preserve"> </v>
      </c>
      <c r="H26" s="102"/>
      <c r="I26" s="119" t="str">
        <f t="shared" si="0"/>
        <v xml:space="preserve"> </v>
      </c>
      <c r="J26" s="123">
        <f t="shared" si="1"/>
        <v>0</v>
      </c>
      <c r="K26" s="129" t="str">
        <f t="shared" si="2"/>
        <v xml:space="preserve"> </v>
      </c>
      <c r="L26" s="188" t="str">
        <f t="shared" si="3"/>
        <v/>
      </c>
    </row>
    <row r="27" spans="1:12" ht="15" x14ac:dyDescent="0.2">
      <c r="A27" s="172" t="s">
        <v>37</v>
      </c>
      <c r="B27" s="103"/>
      <c r="C27" s="98"/>
      <c r="D27" s="99"/>
      <c r="E27" s="100"/>
      <c r="F27" s="101"/>
      <c r="G27" s="119" t="str">
        <f t="shared" si="4"/>
        <v xml:space="preserve"> </v>
      </c>
      <c r="H27" s="102"/>
      <c r="I27" s="119" t="str">
        <f t="shared" si="0"/>
        <v xml:space="preserve"> </v>
      </c>
      <c r="J27" s="123">
        <f t="shared" si="1"/>
        <v>0</v>
      </c>
      <c r="K27" s="129" t="str">
        <f t="shared" si="2"/>
        <v xml:space="preserve"> </v>
      </c>
      <c r="L27" s="188" t="str">
        <f t="shared" si="3"/>
        <v/>
      </c>
    </row>
    <row r="28" spans="1:12" ht="15" x14ac:dyDescent="0.2">
      <c r="A28" s="172" t="s">
        <v>37</v>
      </c>
      <c r="B28" s="97"/>
      <c r="C28" s="98"/>
      <c r="D28" s="99"/>
      <c r="E28" s="100"/>
      <c r="F28" s="101"/>
      <c r="G28" s="119" t="str">
        <f t="shared" si="4"/>
        <v xml:space="preserve"> </v>
      </c>
      <c r="H28" s="102"/>
      <c r="I28" s="119" t="str">
        <f t="shared" si="0"/>
        <v xml:space="preserve"> </v>
      </c>
      <c r="J28" s="123">
        <f t="shared" si="1"/>
        <v>0</v>
      </c>
      <c r="K28" s="129" t="str">
        <f t="shared" si="2"/>
        <v xml:space="preserve"> </v>
      </c>
      <c r="L28" s="188" t="str">
        <f t="shared" si="3"/>
        <v/>
      </c>
    </row>
    <row r="29" spans="1:12" ht="15" x14ac:dyDescent="0.2">
      <c r="A29" s="172" t="s">
        <v>37</v>
      </c>
      <c r="B29" s="97"/>
      <c r="C29" s="98"/>
      <c r="D29" s="99"/>
      <c r="E29" s="100"/>
      <c r="F29" s="101"/>
      <c r="G29" s="119" t="str">
        <f t="shared" si="4"/>
        <v xml:space="preserve"> </v>
      </c>
      <c r="H29" s="102"/>
      <c r="I29" s="119" t="str">
        <f t="shared" si="0"/>
        <v xml:space="preserve"> </v>
      </c>
      <c r="J29" s="123">
        <f t="shared" si="1"/>
        <v>0</v>
      </c>
      <c r="K29" s="129" t="str">
        <f t="shared" si="2"/>
        <v xml:space="preserve"> </v>
      </c>
      <c r="L29" s="188" t="str">
        <f t="shared" si="3"/>
        <v/>
      </c>
    </row>
    <row r="30" spans="1:12" ht="15" x14ac:dyDescent="0.2">
      <c r="A30" s="172" t="s">
        <v>37</v>
      </c>
      <c r="B30" s="97"/>
      <c r="C30" s="98"/>
      <c r="D30" s="99"/>
      <c r="E30" s="100"/>
      <c r="F30" s="101"/>
      <c r="G30" s="119" t="str">
        <f t="shared" ref="G30:G98" si="5">IF(F30=0," ",F30/E30)</f>
        <v xml:space="preserve"> </v>
      </c>
      <c r="H30" s="102"/>
      <c r="I30" s="119" t="str">
        <f t="shared" ref="I30:I98" si="6">IF(H30=0," ",H30/E30)</f>
        <v xml:space="preserve"> </v>
      </c>
      <c r="J30" s="123">
        <f t="shared" ref="J30:J98" si="7">IF(A30="",0,IF(F30&gt;H30,H30,F30))</f>
        <v>0</v>
      </c>
      <c r="K30" s="129" t="str">
        <f t="shared" si="2"/>
        <v xml:space="preserve"> </v>
      </c>
      <c r="L30" s="188" t="str">
        <f t="shared" si="3"/>
        <v/>
      </c>
    </row>
    <row r="31" spans="1:12" ht="15" x14ac:dyDescent="0.2">
      <c r="A31" s="172" t="s">
        <v>37</v>
      </c>
      <c r="B31" s="97"/>
      <c r="C31" s="98"/>
      <c r="D31" s="99"/>
      <c r="E31" s="100"/>
      <c r="F31" s="101"/>
      <c r="G31" s="119" t="str">
        <f t="shared" si="5"/>
        <v xml:space="preserve"> </v>
      </c>
      <c r="H31" s="102"/>
      <c r="I31" s="119" t="str">
        <f t="shared" si="6"/>
        <v xml:space="preserve"> </v>
      </c>
      <c r="J31" s="123">
        <f t="shared" si="7"/>
        <v>0</v>
      </c>
      <c r="K31" s="129" t="str">
        <f t="shared" si="2"/>
        <v xml:space="preserve"> </v>
      </c>
      <c r="L31" s="188" t="str">
        <f t="shared" si="3"/>
        <v/>
      </c>
    </row>
    <row r="32" spans="1:12" ht="15" x14ac:dyDescent="0.2">
      <c r="A32" s="172" t="s">
        <v>37</v>
      </c>
      <c r="B32" s="97"/>
      <c r="C32" s="98"/>
      <c r="D32" s="99"/>
      <c r="E32" s="100"/>
      <c r="F32" s="101"/>
      <c r="G32" s="119" t="str">
        <f t="shared" si="5"/>
        <v xml:space="preserve"> </v>
      </c>
      <c r="H32" s="102"/>
      <c r="I32" s="119" t="str">
        <f t="shared" si="6"/>
        <v xml:space="preserve"> </v>
      </c>
      <c r="J32" s="123">
        <f t="shared" si="7"/>
        <v>0</v>
      </c>
      <c r="K32" s="129" t="str">
        <f t="shared" si="2"/>
        <v xml:space="preserve"> </v>
      </c>
      <c r="L32" s="188" t="str">
        <f t="shared" si="3"/>
        <v/>
      </c>
    </row>
    <row r="33" spans="1:12" ht="15" x14ac:dyDescent="0.2">
      <c r="A33" s="172" t="s">
        <v>37</v>
      </c>
      <c r="B33" s="97"/>
      <c r="C33" s="98"/>
      <c r="D33" s="99"/>
      <c r="E33" s="100"/>
      <c r="F33" s="101"/>
      <c r="G33" s="119" t="str">
        <f t="shared" si="5"/>
        <v xml:space="preserve"> </v>
      </c>
      <c r="H33" s="102"/>
      <c r="I33" s="119" t="str">
        <f t="shared" si="6"/>
        <v xml:space="preserve"> </v>
      </c>
      <c r="J33" s="123">
        <f t="shared" si="7"/>
        <v>0</v>
      </c>
      <c r="K33" s="129" t="str">
        <f t="shared" si="2"/>
        <v xml:space="preserve"> </v>
      </c>
      <c r="L33" s="188" t="str">
        <f t="shared" si="3"/>
        <v/>
      </c>
    </row>
    <row r="34" spans="1:12" ht="15" x14ac:dyDescent="0.2">
      <c r="A34" s="172" t="s">
        <v>37</v>
      </c>
      <c r="B34" s="97"/>
      <c r="C34" s="98"/>
      <c r="D34" s="99"/>
      <c r="E34" s="100"/>
      <c r="F34" s="101"/>
      <c r="G34" s="119" t="str">
        <f t="shared" si="5"/>
        <v xml:space="preserve"> </v>
      </c>
      <c r="H34" s="102"/>
      <c r="I34" s="119" t="str">
        <f t="shared" si="6"/>
        <v xml:space="preserve"> </v>
      </c>
      <c r="J34" s="123">
        <f t="shared" si="7"/>
        <v>0</v>
      </c>
      <c r="K34" s="129" t="str">
        <f t="shared" si="2"/>
        <v xml:space="preserve"> </v>
      </c>
      <c r="L34" s="188" t="str">
        <f t="shared" si="3"/>
        <v/>
      </c>
    </row>
    <row r="35" spans="1:12" ht="15" x14ac:dyDescent="0.2">
      <c r="A35" s="172" t="s">
        <v>37</v>
      </c>
      <c r="B35" s="97"/>
      <c r="C35" s="98"/>
      <c r="D35" s="99"/>
      <c r="E35" s="100"/>
      <c r="F35" s="101"/>
      <c r="G35" s="119" t="str">
        <f t="shared" si="5"/>
        <v xml:space="preserve"> </v>
      </c>
      <c r="H35" s="102"/>
      <c r="I35" s="119" t="str">
        <f t="shared" si="6"/>
        <v xml:space="preserve"> </v>
      </c>
      <c r="J35" s="123">
        <f t="shared" si="7"/>
        <v>0</v>
      </c>
      <c r="K35" s="129" t="str">
        <f t="shared" si="2"/>
        <v xml:space="preserve"> </v>
      </c>
      <c r="L35" s="188" t="str">
        <f t="shared" si="3"/>
        <v/>
      </c>
    </row>
    <row r="36" spans="1:12" ht="15" x14ac:dyDescent="0.2">
      <c r="A36" s="172" t="s">
        <v>37</v>
      </c>
      <c r="B36" s="97"/>
      <c r="C36" s="98"/>
      <c r="D36" s="99"/>
      <c r="E36" s="100"/>
      <c r="F36" s="101"/>
      <c r="G36" s="119" t="str">
        <f t="shared" si="5"/>
        <v xml:space="preserve"> </v>
      </c>
      <c r="H36" s="102"/>
      <c r="I36" s="119" t="str">
        <f t="shared" si="6"/>
        <v xml:space="preserve"> </v>
      </c>
      <c r="J36" s="123">
        <f t="shared" si="7"/>
        <v>0</v>
      </c>
      <c r="K36" s="129" t="str">
        <f t="shared" si="2"/>
        <v xml:space="preserve"> </v>
      </c>
      <c r="L36" s="188" t="str">
        <f t="shared" si="3"/>
        <v/>
      </c>
    </row>
    <row r="37" spans="1:12" ht="15" x14ac:dyDescent="0.2">
      <c r="A37" s="172" t="s">
        <v>37</v>
      </c>
      <c r="B37" s="97"/>
      <c r="C37" s="98"/>
      <c r="D37" s="99"/>
      <c r="E37" s="100"/>
      <c r="F37" s="101"/>
      <c r="G37" s="119" t="str">
        <f t="shared" si="5"/>
        <v xml:space="preserve"> </v>
      </c>
      <c r="H37" s="102"/>
      <c r="I37" s="119" t="str">
        <f t="shared" si="6"/>
        <v xml:space="preserve"> </v>
      </c>
      <c r="J37" s="123">
        <f t="shared" si="7"/>
        <v>0</v>
      </c>
      <c r="K37" s="129" t="str">
        <f t="shared" si="2"/>
        <v xml:space="preserve"> </v>
      </c>
      <c r="L37" s="188" t="str">
        <f t="shared" si="3"/>
        <v/>
      </c>
    </row>
    <row r="38" spans="1:12" ht="15" x14ac:dyDescent="0.2">
      <c r="A38" s="172" t="s">
        <v>37</v>
      </c>
      <c r="B38" s="97"/>
      <c r="C38" s="98"/>
      <c r="D38" s="99"/>
      <c r="E38" s="100"/>
      <c r="F38" s="101"/>
      <c r="G38" s="119" t="str">
        <f t="shared" si="5"/>
        <v xml:space="preserve"> </v>
      </c>
      <c r="H38" s="102"/>
      <c r="I38" s="119" t="str">
        <f t="shared" si="6"/>
        <v xml:space="preserve"> </v>
      </c>
      <c r="J38" s="123">
        <f t="shared" si="7"/>
        <v>0</v>
      </c>
      <c r="K38" s="129" t="str">
        <f t="shared" si="2"/>
        <v xml:space="preserve"> </v>
      </c>
      <c r="L38" s="188" t="str">
        <f t="shared" si="3"/>
        <v/>
      </c>
    </row>
    <row r="39" spans="1:12" ht="15" x14ac:dyDescent="0.2">
      <c r="A39" s="172" t="s">
        <v>37</v>
      </c>
      <c r="B39" s="97"/>
      <c r="C39" s="98"/>
      <c r="D39" s="99"/>
      <c r="E39" s="100"/>
      <c r="F39" s="101"/>
      <c r="G39" s="119" t="str">
        <f t="shared" si="5"/>
        <v xml:space="preserve"> </v>
      </c>
      <c r="H39" s="102"/>
      <c r="I39" s="119" t="str">
        <f t="shared" si="6"/>
        <v xml:space="preserve"> </v>
      </c>
      <c r="J39" s="123">
        <f t="shared" si="7"/>
        <v>0</v>
      </c>
      <c r="K39" s="129" t="str">
        <f t="shared" si="2"/>
        <v xml:space="preserve"> </v>
      </c>
      <c r="L39" s="188" t="str">
        <f t="shared" si="3"/>
        <v/>
      </c>
    </row>
    <row r="40" spans="1:12" ht="15" x14ac:dyDescent="0.2">
      <c r="A40" s="172" t="s">
        <v>37</v>
      </c>
      <c r="B40" s="97"/>
      <c r="C40" s="98"/>
      <c r="D40" s="99"/>
      <c r="E40" s="100"/>
      <c r="F40" s="101"/>
      <c r="G40" s="119" t="str">
        <f t="shared" si="5"/>
        <v xml:space="preserve"> </v>
      </c>
      <c r="H40" s="102"/>
      <c r="I40" s="119" t="str">
        <f t="shared" si="6"/>
        <v xml:space="preserve"> </v>
      </c>
      <c r="J40" s="123">
        <f t="shared" si="7"/>
        <v>0</v>
      </c>
      <c r="K40" s="129" t="str">
        <f t="shared" si="2"/>
        <v xml:space="preserve"> </v>
      </c>
      <c r="L40" s="188" t="str">
        <f t="shared" si="3"/>
        <v/>
      </c>
    </row>
    <row r="41" spans="1:12" ht="15" x14ac:dyDescent="0.2">
      <c r="A41" s="172" t="s">
        <v>37</v>
      </c>
      <c r="B41" s="97"/>
      <c r="C41" s="98"/>
      <c r="D41" s="99"/>
      <c r="E41" s="100"/>
      <c r="F41" s="101"/>
      <c r="G41" s="119" t="str">
        <f t="shared" si="5"/>
        <v xml:space="preserve"> </v>
      </c>
      <c r="H41" s="102"/>
      <c r="I41" s="119" t="str">
        <f t="shared" si="6"/>
        <v xml:space="preserve"> </v>
      </c>
      <c r="J41" s="123">
        <f t="shared" si="7"/>
        <v>0</v>
      </c>
      <c r="K41" s="129" t="str">
        <f t="shared" si="2"/>
        <v xml:space="preserve"> </v>
      </c>
      <c r="L41" s="188" t="str">
        <f t="shared" si="3"/>
        <v/>
      </c>
    </row>
    <row r="42" spans="1:12" ht="15" x14ac:dyDescent="0.2">
      <c r="A42" s="172" t="s">
        <v>37</v>
      </c>
      <c r="B42" s="97"/>
      <c r="C42" s="98"/>
      <c r="D42" s="99"/>
      <c r="E42" s="100"/>
      <c r="F42" s="101"/>
      <c r="G42" s="119" t="str">
        <f t="shared" si="5"/>
        <v xml:space="preserve"> </v>
      </c>
      <c r="H42" s="102"/>
      <c r="I42" s="119" t="str">
        <f t="shared" si="6"/>
        <v xml:space="preserve"> </v>
      </c>
      <c r="J42" s="123">
        <f t="shared" si="7"/>
        <v>0</v>
      </c>
      <c r="K42" s="129" t="str">
        <f t="shared" si="2"/>
        <v xml:space="preserve"> </v>
      </c>
      <c r="L42" s="188" t="str">
        <f t="shared" si="3"/>
        <v/>
      </c>
    </row>
    <row r="43" spans="1:12" ht="15" x14ac:dyDescent="0.2">
      <c r="A43" s="172" t="s">
        <v>37</v>
      </c>
      <c r="B43" s="97"/>
      <c r="C43" s="98"/>
      <c r="D43" s="99"/>
      <c r="E43" s="100"/>
      <c r="F43" s="101"/>
      <c r="G43" s="119" t="str">
        <f t="shared" si="5"/>
        <v xml:space="preserve"> </v>
      </c>
      <c r="H43" s="102"/>
      <c r="I43" s="119" t="str">
        <f t="shared" si="6"/>
        <v xml:space="preserve"> </v>
      </c>
      <c r="J43" s="123">
        <f t="shared" si="7"/>
        <v>0</v>
      </c>
      <c r="K43" s="129" t="str">
        <f t="shared" si="2"/>
        <v xml:space="preserve"> </v>
      </c>
      <c r="L43" s="188" t="str">
        <f t="shared" si="3"/>
        <v/>
      </c>
    </row>
    <row r="44" spans="1:12" ht="15" x14ac:dyDescent="0.2">
      <c r="A44" s="172" t="s">
        <v>37</v>
      </c>
      <c r="B44" s="97"/>
      <c r="C44" s="98"/>
      <c r="D44" s="99"/>
      <c r="E44" s="100"/>
      <c r="F44" s="101"/>
      <c r="G44" s="119" t="str">
        <f t="shared" si="5"/>
        <v xml:space="preserve"> </v>
      </c>
      <c r="H44" s="102"/>
      <c r="I44" s="119" t="str">
        <f t="shared" si="6"/>
        <v xml:space="preserve"> </v>
      </c>
      <c r="J44" s="123">
        <f t="shared" si="7"/>
        <v>0</v>
      </c>
      <c r="K44" s="129" t="str">
        <f t="shared" si="2"/>
        <v xml:space="preserve"> </v>
      </c>
      <c r="L44" s="188" t="str">
        <f t="shared" si="3"/>
        <v/>
      </c>
    </row>
    <row r="45" spans="1:12" ht="15" x14ac:dyDescent="0.2">
      <c r="A45" s="172" t="s">
        <v>37</v>
      </c>
      <c r="B45" s="97"/>
      <c r="C45" s="98"/>
      <c r="D45" s="99"/>
      <c r="E45" s="100"/>
      <c r="F45" s="101"/>
      <c r="G45" s="119" t="str">
        <f t="shared" si="5"/>
        <v xml:space="preserve"> </v>
      </c>
      <c r="H45" s="102"/>
      <c r="I45" s="119" t="str">
        <f t="shared" si="6"/>
        <v xml:space="preserve"> </v>
      </c>
      <c r="J45" s="123">
        <f t="shared" si="7"/>
        <v>0</v>
      </c>
      <c r="K45" s="129" t="str">
        <f t="shared" si="2"/>
        <v xml:space="preserve"> </v>
      </c>
      <c r="L45" s="188" t="str">
        <f t="shared" si="3"/>
        <v/>
      </c>
    </row>
    <row r="46" spans="1:12" ht="15" x14ac:dyDescent="0.2">
      <c r="A46" s="172" t="s">
        <v>37</v>
      </c>
      <c r="B46" s="97"/>
      <c r="C46" s="98"/>
      <c r="D46" s="99"/>
      <c r="E46" s="100"/>
      <c r="F46" s="101"/>
      <c r="G46" s="119" t="str">
        <f t="shared" si="5"/>
        <v xml:space="preserve"> </v>
      </c>
      <c r="H46" s="102"/>
      <c r="I46" s="119" t="str">
        <f t="shared" si="6"/>
        <v xml:space="preserve"> </v>
      </c>
      <c r="J46" s="123">
        <f t="shared" si="7"/>
        <v>0</v>
      </c>
      <c r="K46" s="129" t="str">
        <f t="shared" si="2"/>
        <v xml:space="preserve"> </v>
      </c>
      <c r="L46" s="188" t="str">
        <f t="shared" si="3"/>
        <v/>
      </c>
    </row>
    <row r="47" spans="1:12" ht="15" x14ac:dyDescent="0.2">
      <c r="A47" s="172" t="s">
        <v>37</v>
      </c>
      <c r="B47" s="97"/>
      <c r="C47" s="98"/>
      <c r="D47" s="99"/>
      <c r="E47" s="100"/>
      <c r="F47" s="101"/>
      <c r="G47" s="119" t="str">
        <f t="shared" si="5"/>
        <v xml:space="preserve"> </v>
      </c>
      <c r="H47" s="102"/>
      <c r="I47" s="119" t="str">
        <f t="shared" si="6"/>
        <v xml:space="preserve"> </v>
      </c>
      <c r="J47" s="123">
        <f t="shared" si="7"/>
        <v>0</v>
      </c>
      <c r="K47" s="129" t="str">
        <f t="shared" si="2"/>
        <v xml:space="preserve"> </v>
      </c>
      <c r="L47" s="188" t="str">
        <f t="shared" si="3"/>
        <v/>
      </c>
    </row>
    <row r="48" spans="1:12" ht="15" x14ac:dyDescent="0.2">
      <c r="A48" s="172" t="s">
        <v>37</v>
      </c>
      <c r="B48" s="97"/>
      <c r="C48" s="98"/>
      <c r="D48" s="99"/>
      <c r="E48" s="100"/>
      <c r="F48" s="101"/>
      <c r="G48" s="119" t="str">
        <f t="shared" si="5"/>
        <v xml:space="preserve"> </v>
      </c>
      <c r="H48" s="102"/>
      <c r="I48" s="119" t="str">
        <f t="shared" si="6"/>
        <v xml:space="preserve"> </v>
      </c>
      <c r="J48" s="123">
        <f t="shared" si="7"/>
        <v>0</v>
      </c>
      <c r="K48" s="129" t="str">
        <f t="shared" si="2"/>
        <v xml:space="preserve"> </v>
      </c>
      <c r="L48" s="188" t="str">
        <f t="shared" si="3"/>
        <v/>
      </c>
    </row>
    <row r="49" spans="1:12" ht="15" x14ac:dyDescent="0.2">
      <c r="A49" s="172" t="s">
        <v>37</v>
      </c>
      <c r="B49" s="97"/>
      <c r="C49" s="98"/>
      <c r="D49" s="99"/>
      <c r="E49" s="100"/>
      <c r="F49" s="101"/>
      <c r="G49" s="119" t="str">
        <f t="shared" si="5"/>
        <v xml:space="preserve"> </v>
      </c>
      <c r="H49" s="102"/>
      <c r="I49" s="119" t="str">
        <f t="shared" si="6"/>
        <v xml:space="preserve"> </v>
      </c>
      <c r="J49" s="123">
        <f t="shared" si="7"/>
        <v>0</v>
      </c>
      <c r="K49" s="129" t="str">
        <f t="shared" si="2"/>
        <v xml:space="preserve"> </v>
      </c>
      <c r="L49" s="188" t="str">
        <f t="shared" si="3"/>
        <v/>
      </c>
    </row>
    <row r="50" spans="1:12" ht="15" x14ac:dyDescent="0.2">
      <c r="A50" s="172" t="s">
        <v>37</v>
      </c>
      <c r="B50" s="97"/>
      <c r="C50" s="98"/>
      <c r="D50" s="99"/>
      <c r="E50" s="100"/>
      <c r="F50" s="101"/>
      <c r="G50" s="119" t="str">
        <f t="shared" si="5"/>
        <v xml:space="preserve"> </v>
      </c>
      <c r="H50" s="102"/>
      <c r="I50" s="119" t="str">
        <f t="shared" si="6"/>
        <v xml:space="preserve"> </v>
      </c>
      <c r="J50" s="123">
        <f t="shared" si="7"/>
        <v>0</v>
      </c>
      <c r="K50" s="129" t="str">
        <f t="shared" si="2"/>
        <v xml:space="preserve"> </v>
      </c>
      <c r="L50" s="188" t="str">
        <f t="shared" si="3"/>
        <v/>
      </c>
    </row>
    <row r="51" spans="1:12" ht="15" x14ac:dyDescent="0.2">
      <c r="A51" s="172" t="s">
        <v>37</v>
      </c>
      <c r="B51" s="97"/>
      <c r="C51" s="98"/>
      <c r="D51" s="99"/>
      <c r="E51" s="100"/>
      <c r="F51" s="101"/>
      <c r="G51" s="119" t="str">
        <f t="shared" si="5"/>
        <v xml:space="preserve"> </v>
      </c>
      <c r="H51" s="102"/>
      <c r="I51" s="119" t="str">
        <f t="shared" si="6"/>
        <v xml:space="preserve"> </v>
      </c>
      <c r="J51" s="123">
        <f t="shared" si="7"/>
        <v>0</v>
      </c>
      <c r="K51" s="129" t="str">
        <f t="shared" si="2"/>
        <v xml:space="preserve"> </v>
      </c>
      <c r="L51" s="188" t="str">
        <f t="shared" si="3"/>
        <v/>
      </c>
    </row>
    <row r="52" spans="1:12" ht="15" x14ac:dyDescent="0.2">
      <c r="A52" s="172" t="s">
        <v>37</v>
      </c>
      <c r="B52" s="97"/>
      <c r="C52" s="98"/>
      <c r="D52" s="99"/>
      <c r="E52" s="100"/>
      <c r="F52" s="101"/>
      <c r="G52" s="119" t="str">
        <f t="shared" si="5"/>
        <v xml:space="preserve"> </v>
      </c>
      <c r="H52" s="102"/>
      <c r="I52" s="119" t="str">
        <f t="shared" si="6"/>
        <v xml:space="preserve"> </v>
      </c>
      <c r="J52" s="123">
        <f t="shared" si="7"/>
        <v>0</v>
      </c>
      <c r="K52" s="129" t="str">
        <f t="shared" si="2"/>
        <v xml:space="preserve"> </v>
      </c>
      <c r="L52" s="188" t="str">
        <f t="shared" si="3"/>
        <v/>
      </c>
    </row>
    <row r="53" spans="1:12" ht="15" x14ac:dyDescent="0.2">
      <c r="A53" s="172" t="s">
        <v>37</v>
      </c>
      <c r="B53" s="97"/>
      <c r="C53" s="98"/>
      <c r="D53" s="99"/>
      <c r="E53" s="100"/>
      <c r="F53" s="101"/>
      <c r="G53" s="119" t="str">
        <f t="shared" si="5"/>
        <v xml:space="preserve"> </v>
      </c>
      <c r="H53" s="102"/>
      <c r="I53" s="119" t="str">
        <f t="shared" si="6"/>
        <v xml:space="preserve"> </v>
      </c>
      <c r="J53" s="123">
        <f t="shared" si="7"/>
        <v>0</v>
      </c>
      <c r="K53" s="129" t="str">
        <f t="shared" si="2"/>
        <v xml:space="preserve"> </v>
      </c>
      <c r="L53" s="188" t="str">
        <f t="shared" si="3"/>
        <v/>
      </c>
    </row>
    <row r="54" spans="1:12" ht="15" x14ac:dyDescent="0.2">
      <c r="A54" s="172" t="s">
        <v>37</v>
      </c>
      <c r="B54" s="97"/>
      <c r="C54" s="98"/>
      <c r="D54" s="99"/>
      <c r="E54" s="100"/>
      <c r="F54" s="101"/>
      <c r="G54" s="119" t="str">
        <f t="shared" si="5"/>
        <v xml:space="preserve"> </v>
      </c>
      <c r="H54" s="102"/>
      <c r="I54" s="119" t="str">
        <f t="shared" si="6"/>
        <v xml:space="preserve"> </v>
      </c>
      <c r="J54" s="123">
        <f t="shared" si="7"/>
        <v>0</v>
      </c>
      <c r="K54" s="129" t="str">
        <f t="shared" si="2"/>
        <v xml:space="preserve"> </v>
      </c>
      <c r="L54" s="188" t="str">
        <f t="shared" si="3"/>
        <v/>
      </c>
    </row>
    <row r="55" spans="1:12" ht="15" x14ac:dyDescent="0.2">
      <c r="A55" s="172" t="s">
        <v>37</v>
      </c>
      <c r="B55" s="97"/>
      <c r="C55" s="98"/>
      <c r="D55" s="99"/>
      <c r="E55" s="100"/>
      <c r="F55" s="101"/>
      <c r="G55" s="119" t="str">
        <f t="shared" si="5"/>
        <v xml:space="preserve"> </v>
      </c>
      <c r="H55" s="102"/>
      <c r="I55" s="119" t="str">
        <f t="shared" si="6"/>
        <v xml:space="preserve"> </v>
      </c>
      <c r="J55" s="123">
        <f t="shared" si="7"/>
        <v>0</v>
      </c>
      <c r="K55" s="129" t="str">
        <f t="shared" si="2"/>
        <v xml:space="preserve"> </v>
      </c>
      <c r="L55" s="188" t="str">
        <f t="shared" si="3"/>
        <v/>
      </c>
    </row>
    <row r="56" spans="1:12" ht="15" x14ac:dyDescent="0.2">
      <c r="A56" s="172" t="s">
        <v>37</v>
      </c>
      <c r="B56" s="97"/>
      <c r="C56" s="98"/>
      <c r="D56" s="99"/>
      <c r="E56" s="100"/>
      <c r="F56" s="101"/>
      <c r="G56" s="119" t="str">
        <f t="shared" si="5"/>
        <v xml:space="preserve"> </v>
      </c>
      <c r="H56" s="102"/>
      <c r="I56" s="119" t="str">
        <f t="shared" si="6"/>
        <v xml:space="preserve"> </v>
      </c>
      <c r="J56" s="123">
        <f t="shared" si="7"/>
        <v>0</v>
      </c>
      <c r="K56" s="129" t="str">
        <f t="shared" si="2"/>
        <v xml:space="preserve"> </v>
      </c>
      <c r="L56" s="188" t="str">
        <f t="shared" si="3"/>
        <v/>
      </c>
    </row>
    <row r="57" spans="1:12" ht="15" x14ac:dyDescent="0.2">
      <c r="A57" s="172" t="s">
        <v>37</v>
      </c>
      <c r="B57" s="97"/>
      <c r="C57" s="98"/>
      <c r="D57" s="99"/>
      <c r="E57" s="100"/>
      <c r="F57" s="101"/>
      <c r="G57" s="119" t="str">
        <f t="shared" si="5"/>
        <v xml:space="preserve"> </v>
      </c>
      <c r="H57" s="102"/>
      <c r="I57" s="119" t="str">
        <f t="shared" si="6"/>
        <v xml:space="preserve"> </v>
      </c>
      <c r="J57" s="123">
        <f t="shared" si="7"/>
        <v>0</v>
      </c>
      <c r="K57" s="129" t="str">
        <f t="shared" si="2"/>
        <v xml:space="preserve"> </v>
      </c>
      <c r="L57" s="188" t="str">
        <f t="shared" si="3"/>
        <v/>
      </c>
    </row>
    <row r="58" spans="1:12" ht="15" x14ac:dyDescent="0.2">
      <c r="A58" s="172" t="s">
        <v>37</v>
      </c>
      <c r="B58" s="97"/>
      <c r="C58" s="98"/>
      <c r="D58" s="99"/>
      <c r="E58" s="100"/>
      <c r="F58" s="101"/>
      <c r="G58" s="119" t="str">
        <f t="shared" si="5"/>
        <v xml:space="preserve"> </v>
      </c>
      <c r="H58" s="102"/>
      <c r="I58" s="119" t="str">
        <f t="shared" si="6"/>
        <v xml:space="preserve"> </v>
      </c>
      <c r="J58" s="123">
        <f t="shared" si="7"/>
        <v>0</v>
      </c>
      <c r="K58" s="129" t="str">
        <f t="shared" si="2"/>
        <v xml:space="preserve"> </v>
      </c>
      <c r="L58" s="188" t="str">
        <f t="shared" si="3"/>
        <v/>
      </c>
    </row>
    <row r="59" spans="1:12" ht="15" x14ac:dyDescent="0.2">
      <c r="A59" s="172" t="s">
        <v>37</v>
      </c>
      <c r="B59" s="97"/>
      <c r="C59" s="98"/>
      <c r="D59" s="99"/>
      <c r="E59" s="100"/>
      <c r="F59" s="101"/>
      <c r="G59" s="119" t="str">
        <f t="shared" si="5"/>
        <v xml:space="preserve"> </v>
      </c>
      <c r="H59" s="102"/>
      <c r="I59" s="119" t="str">
        <f t="shared" si="6"/>
        <v xml:space="preserve"> </v>
      </c>
      <c r="J59" s="123">
        <f t="shared" si="7"/>
        <v>0</v>
      </c>
      <c r="K59" s="129" t="str">
        <f t="shared" si="2"/>
        <v xml:space="preserve"> </v>
      </c>
      <c r="L59" s="188" t="str">
        <f t="shared" si="3"/>
        <v/>
      </c>
    </row>
    <row r="60" spans="1:12" ht="15" x14ac:dyDescent="0.2">
      <c r="A60" s="172" t="s">
        <v>37</v>
      </c>
      <c r="B60" s="97"/>
      <c r="C60" s="98"/>
      <c r="D60" s="99"/>
      <c r="E60" s="100"/>
      <c r="F60" s="101"/>
      <c r="G60" s="119" t="str">
        <f t="shared" si="5"/>
        <v xml:space="preserve"> </v>
      </c>
      <c r="H60" s="102"/>
      <c r="I60" s="119" t="str">
        <f t="shared" si="6"/>
        <v xml:space="preserve"> </v>
      </c>
      <c r="J60" s="123">
        <f t="shared" si="7"/>
        <v>0</v>
      </c>
      <c r="K60" s="129" t="str">
        <f t="shared" si="2"/>
        <v xml:space="preserve"> </v>
      </c>
      <c r="L60" s="188" t="str">
        <f t="shared" si="3"/>
        <v/>
      </c>
    </row>
    <row r="61" spans="1:12" ht="15" x14ac:dyDescent="0.2">
      <c r="A61" s="172" t="s">
        <v>37</v>
      </c>
      <c r="B61" s="97"/>
      <c r="C61" s="98"/>
      <c r="D61" s="99"/>
      <c r="E61" s="100"/>
      <c r="F61" s="101"/>
      <c r="G61" s="119" t="str">
        <f t="shared" si="5"/>
        <v xml:space="preserve"> </v>
      </c>
      <c r="H61" s="102"/>
      <c r="I61" s="119" t="str">
        <f t="shared" si="6"/>
        <v xml:space="preserve"> </v>
      </c>
      <c r="J61" s="123">
        <f t="shared" si="7"/>
        <v>0</v>
      </c>
      <c r="K61" s="129" t="str">
        <f t="shared" si="2"/>
        <v xml:space="preserve"> </v>
      </c>
      <c r="L61" s="188" t="str">
        <f t="shared" si="3"/>
        <v/>
      </c>
    </row>
    <row r="62" spans="1:12" ht="15" x14ac:dyDescent="0.2">
      <c r="A62" s="172" t="s">
        <v>37</v>
      </c>
      <c r="B62" s="97"/>
      <c r="C62" s="98"/>
      <c r="D62" s="99"/>
      <c r="E62" s="100"/>
      <c r="F62" s="101"/>
      <c r="G62" s="119" t="str">
        <f t="shared" si="5"/>
        <v xml:space="preserve"> </v>
      </c>
      <c r="H62" s="102"/>
      <c r="I62" s="119" t="str">
        <f t="shared" si="6"/>
        <v xml:space="preserve"> </v>
      </c>
      <c r="J62" s="123">
        <f t="shared" si="7"/>
        <v>0</v>
      </c>
      <c r="K62" s="129" t="str">
        <f t="shared" si="2"/>
        <v xml:space="preserve"> </v>
      </c>
      <c r="L62" s="188" t="str">
        <f t="shared" si="3"/>
        <v/>
      </c>
    </row>
    <row r="63" spans="1:12" ht="15" x14ac:dyDescent="0.2">
      <c r="A63" s="172" t="s">
        <v>37</v>
      </c>
      <c r="B63" s="97"/>
      <c r="C63" s="98"/>
      <c r="D63" s="99"/>
      <c r="E63" s="100"/>
      <c r="F63" s="101"/>
      <c r="G63" s="119" t="str">
        <f t="shared" si="5"/>
        <v xml:space="preserve"> </v>
      </c>
      <c r="H63" s="102"/>
      <c r="I63" s="119" t="str">
        <f t="shared" si="6"/>
        <v xml:space="preserve"> </v>
      </c>
      <c r="J63" s="123">
        <f t="shared" si="7"/>
        <v>0</v>
      </c>
      <c r="K63" s="129" t="str">
        <f t="shared" si="2"/>
        <v xml:space="preserve"> </v>
      </c>
      <c r="L63" s="188" t="str">
        <f t="shared" si="3"/>
        <v/>
      </c>
    </row>
    <row r="64" spans="1:12" ht="15" x14ac:dyDescent="0.2">
      <c r="A64" s="172" t="s">
        <v>37</v>
      </c>
      <c r="B64" s="97"/>
      <c r="C64" s="98"/>
      <c r="D64" s="99"/>
      <c r="E64" s="100"/>
      <c r="F64" s="101"/>
      <c r="G64" s="119" t="str">
        <f t="shared" ref="G64:G89" si="8">IF(F64=0," ",F64/E64)</f>
        <v xml:space="preserve"> </v>
      </c>
      <c r="H64" s="102"/>
      <c r="I64" s="119" t="str">
        <f t="shared" ref="I64:I89" si="9">IF(H64=0," ",H64/E64)</f>
        <v xml:space="preserve"> </v>
      </c>
      <c r="J64" s="123">
        <f t="shared" ref="J64:J89" si="10">IF(A64="",0,IF(F64&gt;H64,H64,F64))</f>
        <v>0</v>
      </c>
      <c r="K64" s="129" t="str">
        <f t="shared" si="2"/>
        <v xml:space="preserve"> </v>
      </c>
      <c r="L64" s="188" t="str">
        <f t="shared" si="3"/>
        <v/>
      </c>
    </row>
    <row r="65" spans="1:12" ht="15" x14ac:dyDescent="0.2">
      <c r="A65" s="172" t="s">
        <v>37</v>
      </c>
      <c r="B65" s="97"/>
      <c r="C65" s="98"/>
      <c r="D65" s="99"/>
      <c r="E65" s="100"/>
      <c r="F65" s="101"/>
      <c r="G65" s="119" t="str">
        <f t="shared" si="8"/>
        <v xml:space="preserve"> </v>
      </c>
      <c r="H65" s="102"/>
      <c r="I65" s="119" t="str">
        <f t="shared" si="9"/>
        <v xml:space="preserve"> </v>
      </c>
      <c r="J65" s="123">
        <f t="shared" si="10"/>
        <v>0</v>
      </c>
      <c r="K65" s="129" t="str">
        <f t="shared" si="2"/>
        <v xml:space="preserve"> </v>
      </c>
      <c r="L65" s="188" t="str">
        <f t="shared" si="3"/>
        <v/>
      </c>
    </row>
    <row r="66" spans="1:12" ht="15" x14ac:dyDescent="0.2">
      <c r="A66" s="172" t="s">
        <v>37</v>
      </c>
      <c r="B66" s="97"/>
      <c r="C66" s="98"/>
      <c r="D66" s="99"/>
      <c r="E66" s="100"/>
      <c r="F66" s="101"/>
      <c r="G66" s="119" t="str">
        <f t="shared" si="8"/>
        <v xml:space="preserve"> </v>
      </c>
      <c r="H66" s="102"/>
      <c r="I66" s="119" t="str">
        <f t="shared" si="9"/>
        <v xml:space="preserve"> </v>
      </c>
      <c r="J66" s="123">
        <f t="shared" si="10"/>
        <v>0</v>
      </c>
      <c r="K66" s="129" t="str">
        <f t="shared" si="2"/>
        <v xml:space="preserve"> </v>
      </c>
      <c r="L66" s="188" t="str">
        <f t="shared" si="3"/>
        <v/>
      </c>
    </row>
    <row r="67" spans="1:12" ht="15" x14ac:dyDescent="0.2">
      <c r="A67" s="172" t="s">
        <v>37</v>
      </c>
      <c r="B67" s="97"/>
      <c r="C67" s="98"/>
      <c r="D67" s="99"/>
      <c r="E67" s="100"/>
      <c r="F67" s="101"/>
      <c r="G67" s="119" t="str">
        <f t="shared" si="8"/>
        <v xml:space="preserve"> </v>
      </c>
      <c r="H67" s="102"/>
      <c r="I67" s="119" t="str">
        <f t="shared" si="9"/>
        <v xml:space="preserve"> </v>
      </c>
      <c r="J67" s="123">
        <f t="shared" si="10"/>
        <v>0</v>
      </c>
      <c r="K67" s="129" t="str">
        <f t="shared" si="2"/>
        <v xml:space="preserve"> </v>
      </c>
      <c r="L67" s="188" t="str">
        <f t="shared" si="3"/>
        <v/>
      </c>
    </row>
    <row r="68" spans="1:12" ht="15" x14ac:dyDescent="0.2">
      <c r="A68" s="172" t="s">
        <v>37</v>
      </c>
      <c r="B68" s="97"/>
      <c r="C68" s="98"/>
      <c r="D68" s="99"/>
      <c r="E68" s="100"/>
      <c r="F68" s="101"/>
      <c r="G68" s="119" t="str">
        <f t="shared" si="8"/>
        <v xml:space="preserve"> </v>
      </c>
      <c r="H68" s="102"/>
      <c r="I68" s="119" t="str">
        <f t="shared" si="9"/>
        <v xml:space="preserve"> </v>
      </c>
      <c r="J68" s="123">
        <f t="shared" si="10"/>
        <v>0</v>
      </c>
      <c r="K68" s="129" t="str">
        <f t="shared" si="2"/>
        <v xml:space="preserve"> </v>
      </c>
      <c r="L68" s="188" t="str">
        <f t="shared" si="3"/>
        <v/>
      </c>
    </row>
    <row r="69" spans="1:12" ht="15" x14ac:dyDescent="0.2">
      <c r="A69" s="172" t="s">
        <v>37</v>
      </c>
      <c r="B69" s="97"/>
      <c r="C69" s="98"/>
      <c r="D69" s="99"/>
      <c r="E69" s="100"/>
      <c r="F69" s="101"/>
      <c r="G69" s="119" t="str">
        <f t="shared" si="8"/>
        <v xml:space="preserve"> </v>
      </c>
      <c r="H69" s="102"/>
      <c r="I69" s="119" t="str">
        <f t="shared" si="9"/>
        <v xml:space="preserve"> </v>
      </c>
      <c r="J69" s="123">
        <f t="shared" si="10"/>
        <v>0</v>
      </c>
      <c r="K69" s="129" t="str">
        <f t="shared" si="2"/>
        <v xml:space="preserve"> </v>
      </c>
      <c r="L69" s="188" t="str">
        <f t="shared" si="3"/>
        <v/>
      </c>
    </row>
    <row r="70" spans="1:12" ht="15" x14ac:dyDescent="0.2">
      <c r="A70" s="172" t="s">
        <v>37</v>
      </c>
      <c r="B70" s="97"/>
      <c r="C70" s="98"/>
      <c r="D70" s="99"/>
      <c r="E70" s="100"/>
      <c r="F70" s="101"/>
      <c r="G70" s="119" t="str">
        <f t="shared" si="8"/>
        <v xml:space="preserve"> </v>
      </c>
      <c r="H70" s="102"/>
      <c r="I70" s="119" t="str">
        <f t="shared" si="9"/>
        <v xml:space="preserve"> </v>
      </c>
      <c r="J70" s="123">
        <f t="shared" si="10"/>
        <v>0</v>
      </c>
      <c r="K70" s="129" t="str">
        <f t="shared" si="2"/>
        <v xml:space="preserve"> </v>
      </c>
      <c r="L70" s="188" t="str">
        <f t="shared" si="3"/>
        <v/>
      </c>
    </row>
    <row r="71" spans="1:12" ht="15" x14ac:dyDescent="0.2">
      <c r="A71" s="172" t="s">
        <v>37</v>
      </c>
      <c r="B71" s="97"/>
      <c r="C71" s="98"/>
      <c r="D71" s="99"/>
      <c r="E71" s="100"/>
      <c r="F71" s="101"/>
      <c r="G71" s="119" t="str">
        <f t="shared" si="8"/>
        <v xml:space="preserve"> </v>
      </c>
      <c r="H71" s="102"/>
      <c r="I71" s="119" t="str">
        <f t="shared" si="9"/>
        <v xml:space="preserve"> </v>
      </c>
      <c r="J71" s="123">
        <f t="shared" si="10"/>
        <v>0</v>
      </c>
      <c r="K71" s="129" t="str">
        <f t="shared" si="2"/>
        <v xml:space="preserve"> </v>
      </c>
      <c r="L71" s="188" t="str">
        <f t="shared" si="3"/>
        <v/>
      </c>
    </row>
    <row r="72" spans="1:12" ht="15" x14ac:dyDescent="0.2">
      <c r="A72" s="172" t="s">
        <v>37</v>
      </c>
      <c r="B72" s="97"/>
      <c r="C72" s="98"/>
      <c r="D72" s="99"/>
      <c r="E72" s="100"/>
      <c r="F72" s="101"/>
      <c r="G72" s="119" t="str">
        <f t="shared" si="8"/>
        <v xml:space="preserve"> </v>
      </c>
      <c r="H72" s="102"/>
      <c r="I72" s="119" t="str">
        <f t="shared" si="9"/>
        <v xml:space="preserve"> </v>
      </c>
      <c r="J72" s="123">
        <f t="shared" si="10"/>
        <v>0</v>
      </c>
      <c r="K72" s="129" t="str">
        <f t="shared" si="2"/>
        <v xml:space="preserve"> </v>
      </c>
      <c r="L72" s="188" t="str">
        <f t="shared" si="3"/>
        <v/>
      </c>
    </row>
    <row r="73" spans="1:12" ht="15" x14ac:dyDescent="0.2">
      <c r="A73" s="172" t="s">
        <v>37</v>
      </c>
      <c r="B73" s="97"/>
      <c r="C73" s="98"/>
      <c r="D73" s="99"/>
      <c r="E73" s="100"/>
      <c r="F73" s="101"/>
      <c r="G73" s="119" t="str">
        <f t="shared" si="8"/>
        <v xml:space="preserve"> </v>
      </c>
      <c r="H73" s="102"/>
      <c r="I73" s="119" t="str">
        <f t="shared" si="9"/>
        <v xml:space="preserve"> </v>
      </c>
      <c r="J73" s="123">
        <f t="shared" si="10"/>
        <v>0</v>
      </c>
      <c r="K73" s="129" t="str">
        <f t="shared" si="2"/>
        <v xml:space="preserve"> </v>
      </c>
      <c r="L73" s="188" t="str">
        <f t="shared" si="3"/>
        <v/>
      </c>
    </row>
    <row r="74" spans="1:12" ht="15" x14ac:dyDescent="0.2">
      <c r="A74" s="172" t="s">
        <v>37</v>
      </c>
      <c r="B74" s="97"/>
      <c r="C74" s="98"/>
      <c r="D74" s="99"/>
      <c r="E74" s="100"/>
      <c r="F74" s="101"/>
      <c r="G74" s="119" t="str">
        <f t="shared" si="8"/>
        <v xml:space="preserve"> </v>
      </c>
      <c r="H74" s="102"/>
      <c r="I74" s="119" t="str">
        <f t="shared" si="9"/>
        <v xml:space="preserve"> </v>
      </c>
      <c r="J74" s="123">
        <f t="shared" si="10"/>
        <v>0</v>
      </c>
      <c r="K74" s="129" t="str">
        <f t="shared" si="2"/>
        <v xml:space="preserve"> </v>
      </c>
      <c r="L74" s="188" t="str">
        <f t="shared" si="3"/>
        <v/>
      </c>
    </row>
    <row r="75" spans="1:12" ht="15" x14ac:dyDescent="0.2">
      <c r="A75" s="172" t="s">
        <v>37</v>
      </c>
      <c r="B75" s="97"/>
      <c r="C75" s="98"/>
      <c r="D75" s="99"/>
      <c r="E75" s="100"/>
      <c r="F75" s="101"/>
      <c r="G75" s="119" t="str">
        <f t="shared" si="8"/>
        <v xml:space="preserve"> </v>
      </c>
      <c r="H75" s="102"/>
      <c r="I75" s="119" t="str">
        <f t="shared" si="9"/>
        <v xml:space="preserve"> </v>
      </c>
      <c r="J75" s="123">
        <f t="shared" si="10"/>
        <v>0</v>
      </c>
      <c r="K75" s="129" t="str">
        <f t="shared" ref="K75:K138" si="11">IF(A75="",1," ")</f>
        <v xml:space="preserve"> </v>
      </c>
      <c r="L75" s="188" t="str">
        <f t="shared" ref="L75:L138" si="12">IF(K75=1,"Positions-Nr. fehlt","")</f>
        <v/>
      </c>
    </row>
    <row r="76" spans="1:12" ht="15" x14ac:dyDescent="0.2">
      <c r="A76" s="172" t="s">
        <v>37</v>
      </c>
      <c r="B76" s="97"/>
      <c r="C76" s="98"/>
      <c r="D76" s="99"/>
      <c r="E76" s="100"/>
      <c r="F76" s="101"/>
      <c r="G76" s="119" t="str">
        <f t="shared" si="8"/>
        <v xml:space="preserve"> </v>
      </c>
      <c r="H76" s="102"/>
      <c r="I76" s="119" t="str">
        <f t="shared" si="9"/>
        <v xml:space="preserve"> </v>
      </c>
      <c r="J76" s="123">
        <f t="shared" si="10"/>
        <v>0</v>
      </c>
      <c r="K76" s="129" t="str">
        <f t="shared" si="11"/>
        <v xml:space="preserve"> </v>
      </c>
      <c r="L76" s="188" t="str">
        <f t="shared" si="12"/>
        <v/>
      </c>
    </row>
    <row r="77" spans="1:12" ht="15" x14ac:dyDescent="0.2">
      <c r="A77" s="172" t="s">
        <v>37</v>
      </c>
      <c r="B77" s="97"/>
      <c r="C77" s="98"/>
      <c r="D77" s="99"/>
      <c r="E77" s="100"/>
      <c r="F77" s="101"/>
      <c r="G77" s="119" t="str">
        <f t="shared" si="8"/>
        <v xml:space="preserve"> </v>
      </c>
      <c r="H77" s="102"/>
      <c r="I77" s="119" t="str">
        <f t="shared" si="9"/>
        <v xml:space="preserve"> </v>
      </c>
      <c r="J77" s="123">
        <f t="shared" si="10"/>
        <v>0</v>
      </c>
      <c r="K77" s="129" t="str">
        <f t="shared" si="11"/>
        <v xml:space="preserve"> </v>
      </c>
      <c r="L77" s="188" t="str">
        <f t="shared" si="12"/>
        <v/>
      </c>
    </row>
    <row r="78" spans="1:12" ht="15" x14ac:dyDescent="0.2">
      <c r="A78" s="172" t="s">
        <v>37</v>
      </c>
      <c r="B78" s="97"/>
      <c r="C78" s="98"/>
      <c r="D78" s="99"/>
      <c r="E78" s="100"/>
      <c r="F78" s="101"/>
      <c r="G78" s="119" t="str">
        <f t="shared" si="8"/>
        <v xml:space="preserve"> </v>
      </c>
      <c r="H78" s="102"/>
      <c r="I78" s="119" t="str">
        <f t="shared" si="9"/>
        <v xml:space="preserve"> </v>
      </c>
      <c r="J78" s="123">
        <f t="shared" si="10"/>
        <v>0</v>
      </c>
      <c r="K78" s="129" t="str">
        <f t="shared" si="11"/>
        <v xml:space="preserve"> </v>
      </c>
      <c r="L78" s="188" t="str">
        <f t="shared" si="12"/>
        <v/>
      </c>
    </row>
    <row r="79" spans="1:12" ht="15" x14ac:dyDescent="0.2">
      <c r="A79" s="172" t="s">
        <v>37</v>
      </c>
      <c r="B79" s="97"/>
      <c r="C79" s="98"/>
      <c r="D79" s="99"/>
      <c r="E79" s="100"/>
      <c r="F79" s="101"/>
      <c r="G79" s="119" t="str">
        <f t="shared" si="8"/>
        <v xml:space="preserve"> </v>
      </c>
      <c r="H79" s="102"/>
      <c r="I79" s="119" t="str">
        <f t="shared" si="9"/>
        <v xml:space="preserve"> </v>
      </c>
      <c r="J79" s="123">
        <f t="shared" si="10"/>
        <v>0</v>
      </c>
      <c r="K79" s="129" t="str">
        <f t="shared" si="11"/>
        <v xml:space="preserve"> </v>
      </c>
      <c r="L79" s="188" t="str">
        <f t="shared" si="12"/>
        <v/>
      </c>
    </row>
    <row r="80" spans="1:12" ht="15" x14ac:dyDescent="0.2">
      <c r="A80" s="172" t="s">
        <v>37</v>
      </c>
      <c r="B80" s="97"/>
      <c r="C80" s="98"/>
      <c r="D80" s="99"/>
      <c r="E80" s="100"/>
      <c r="F80" s="101"/>
      <c r="G80" s="119" t="str">
        <f t="shared" si="8"/>
        <v xml:space="preserve"> </v>
      </c>
      <c r="H80" s="102"/>
      <c r="I80" s="119" t="str">
        <f t="shared" si="9"/>
        <v xml:space="preserve"> </v>
      </c>
      <c r="J80" s="123">
        <f t="shared" si="10"/>
        <v>0</v>
      </c>
      <c r="K80" s="129" t="str">
        <f t="shared" si="11"/>
        <v xml:space="preserve"> </v>
      </c>
      <c r="L80" s="188" t="str">
        <f t="shared" si="12"/>
        <v/>
      </c>
    </row>
    <row r="81" spans="1:12" ht="15" x14ac:dyDescent="0.2">
      <c r="A81" s="172" t="s">
        <v>37</v>
      </c>
      <c r="B81" s="97"/>
      <c r="C81" s="98"/>
      <c r="D81" s="99"/>
      <c r="E81" s="100"/>
      <c r="F81" s="101"/>
      <c r="G81" s="119" t="str">
        <f t="shared" si="8"/>
        <v xml:space="preserve"> </v>
      </c>
      <c r="H81" s="102"/>
      <c r="I81" s="119" t="str">
        <f t="shared" si="9"/>
        <v xml:space="preserve"> </v>
      </c>
      <c r="J81" s="123">
        <f t="shared" si="10"/>
        <v>0</v>
      </c>
      <c r="K81" s="129" t="str">
        <f t="shared" si="11"/>
        <v xml:space="preserve"> </v>
      </c>
      <c r="L81" s="188" t="str">
        <f t="shared" si="12"/>
        <v/>
      </c>
    </row>
    <row r="82" spans="1:12" ht="15" x14ac:dyDescent="0.2">
      <c r="A82" s="172" t="s">
        <v>37</v>
      </c>
      <c r="B82" s="97"/>
      <c r="C82" s="98"/>
      <c r="D82" s="99"/>
      <c r="E82" s="100"/>
      <c r="F82" s="101"/>
      <c r="G82" s="119" t="str">
        <f t="shared" si="8"/>
        <v xml:space="preserve"> </v>
      </c>
      <c r="H82" s="102"/>
      <c r="I82" s="119" t="str">
        <f t="shared" si="9"/>
        <v xml:space="preserve"> </v>
      </c>
      <c r="J82" s="123">
        <f t="shared" si="10"/>
        <v>0</v>
      </c>
      <c r="K82" s="129" t="str">
        <f t="shared" si="11"/>
        <v xml:space="preserve"> </v>
      </c>
      <c r="L82" s="188" t="str">
        <f t="shared" si="12"/>
        <v/>
      </c>
    </row>
    <row r="83" spans="1:12" ht="15" x14ac:dyDescent="0.2">
      <c r="A83" s="172" t="s">
        <v>37</v>
      </c>
      <c r="B83" s="97"/>
      <c r="C83" s="98"/>
      <c r="D83" s="99"/>
      <c r="E83" s="100"/>
      <c r="F83" s="101"/>
      <c r="G83" s="119" t="str">
        <f t="shared" si="8"/>
        <v xml:space="preserve"> </v>
      </c>
      <c r="H83" s="102"/>
      <c r="I83" s="119" t="str">
        <f t="shared" si="9"/>
        <v xml:space="preserve"> </v>
      </c>
      <c r="J83" s="123">
        <f t="shared" si="10"/>
        <v>0</v>
      </c>
      <c r="K83" s="129" t="str">
        <f t="shared" si="11"/>
        <v xml:space="preserve"> </v>
      </c>
      <c r="L83" s="188" t="str">
        <f t="shared" si="12"/>
        <v/>
      </c>
    </row>
    <row r="84" spans="1:12" ht="15" x14ac:dyDescent="0.2">
      <c r="A84" s="172" t="s">
        <v>37</v>
      </c>
      <c r="B84" s="97"/>
      <c r="C84" s="98"/>
      <c r="D84" s="99"/>
      <c r="E84" s="100"/>
      <c r="F84" s="101"/>
      <c r="G84" s="119" t="str">
        <f t="shared" si="8"/>
        <v xml:space="preserve"> </v>
      </c>
      <c r="H84" s="102"/>
      <c r="I84" s="119" t="str">
        <f t="shared" si="9"/>
        <v xml:space="preserve"> </v>
      </c>
      <c r="J84" s="123">
        <f t="shared" si="10"/>
        <v>0</v>
      </c>
      <c r="K84" s="129" t="str">
        <f t="shared" si="11"/>
        <v xml:space="preserve"> </v>
      </c>
      <c r="L84" s="188" t="str">
        <f t="shared" si="12"/>
        <v/>
      </c>
    </row>
    <row r="85" spans="1:12" ht="15" x14ac:dyDescent="0.2">
      <c r="A85" s="172" t="s">
        <v>37</v>
      </c>
      <c r="B85" s="97"/>
      <c r="C85" s="98"/>
      <c r="D85" s="99"/>
      <c r="E85" s="100"/>
      <c r="F85" s="101"/>
      <c r="G85" s="119" t="str">
        <f t="shared" si="8"/>
        <v xml:space="preserve"> </v>
      </c>
      <c r="H85" s="102"/>
      <c r="I85" s="119" t="str">
        <f t="shared" si="9"/>
        <v xml:space="preserve"> </v>
      </c>
      <c r="J85" s="123">
        <f t="shared" si="10"/>
        <v>0</v>
      </c>
      <c r="K85" s="129" t="str">
        <f t="shared" si="11"/>
        <v xml:space="preserve"> </v>
      </c>
      <c r="L85" s="188" t="str">
        <f t="shared" si="12"/>
        <v/>
      </c>
    </row>
    <row r="86" spans="1:12" ht="15" x14ac:dyDescent="0.2">
      <c r="A86" s="172" t="s">
        <v>37</v>
      </c>
      <c r="B86" s="97"/>
      <c r="C86" s="98"/>
      <c r="D86" s="99"/>
      <c r="E86" s="100"/>
      <c r="F86" s="101"/>
      <c r="G86" s="119" t="str">
        <f t="shared" si="8"/>
        <v xml:space="preserve"> </v>
      </c>
      <c r="H86" s="102"/>
      <c r="I86" s="119" t="str">
        <f t="shared" si="9"/>
        <v xml:space="preserve"> </v>
      </c>
      <c r="J86" s="123">
        <f t="shared" si="10"/>
        <v>0</v>
      </c>
      <c r="K86" s="129" t="str">
        <f t="shared" si="11"/>
        <v xml:space="preserve"> </v>
      </c>
      <c r="L86" s="188" t="str">
        <f t="shared" si="12"/>
        <v/>
      </c>
    </row>
    <row r="87" spans="1:12" ht="15" x14ac:dyDescent="0.2">
      <c r="A87" s="172" t="s">
        <v>37</v>
      </c>
      <c r="B87" s="97"/>
      <c r="C87" s="98"/>
      <c r="D87" s="99"/>
      <c r="E87" s="100"/>
      <c r="F87" s="101"/>
      <c r="G87" s="119" t="str">
        <f t="shared" si="8"/>
        <v xml:space="preserve"> </v>
      </c>
      <c r="H87" s="102"/>
      <c r="I87" s="119" t="str">
        <f t="shared" si="9"/>
        <v xml:space="preserve"> </v>
      </c>
      <c r="J87" s="123">
        <f t="shared" si="10"/>
        <v>0</v>
      </c>
      <c r="K87" s="129" t="str">
        <f t="shared" si="11"/>
        <v xml:space="preserve"> </v>
      </c>
      <c r="L87" s="188" t="str">
        <f t="shared" si="12"/>
        <v/>
      </c>
    </row>
    <row r="88" spans="1:12" ht="15" x14ac:dyDescent="0.2">
      <c r="A88" s="172" t="s">
        <v>37</v>
      </c>
      <c r="B88" s="97"/>
      <c r="C88" s="98"/>
      <c r="D88" s="99"/>
      <c r="E88" s="100"/>
      <c r="F88" s="101"/>
      <c r="G88" s="119" t="str">
        <f t="shared" si="8"/>
        <v xml:space="preserve"> </v>
      </c>
      <c r="H88" s="102"/>
      <c r="I88" s="119" t="str">
        <f t="shared" si="9"/>
        <v xml:space="preserve"> </v>
      </c>
      <c r="J88" s="123">
        <f t="shared" si="10"/>
        <v>0</v>
      </c>
      <c r="K88" s="129" t="str">
        <f t="shared" si="11"/>
        <v xml:space="preserve"> </v>
      </c>
      <c r="L88" s="188" t="str">
        <f t="shared" si="12"/>
        <v/>
      </c>
    </row>
    <row r="89" spans="1:12" ht="15" x14ac:dyDescent="0.2">
      <c r="A89" s="172" t="s">
        <v>37</v>
      </c>
      <c r="B89" s="97"/>
      <c r="C89" s="98"/>
      <c r="D89" s="99"/>
      <c r="E89" s="100"/>
      <c r="F89" s="101"/>
      <c r="G89" s="119" t="str">
        <f t="shared" si="8"/>
        <v xml:space="preserve"> </v>
      </c>
      <c r="H89" s="102"/>
      <c r="I89" s="119" t="str">
        <f t="shared" si="9"/>
        <v xml:space="preserve"> </v>
      </c>
      <c r="J89" s="123">
        <f t="shared" si="10"/>
        <v>0</v>
      </c>
      <c r="K89" s="129" t="str">
        <f t="shared" si="11"/>
        <v xml:space="preserve"> </v>
      </c>
      <c r="L89" s="188" t="str">
        <f t="shared" si="12"/>
        <v/>
      </c>
    </row>
    <row r="90" spans="1:12" ht="15" x14ac:dyDescent="0.2">
      <c r="A90" s="172" t="s">
        <v>37</v>
      </c>
      <c r="B90" s="97"/>
      <c r="C90" s="98"/>
      <c r="D90" s="99"/>
      <c r="E90" s="100"/>
      <c r="F90" s="101"/>
      <c r="G90" s="119" t="str">
        <f t="shared" si="5"/>
        <v xml:space="preserve"> </v>
      </c>
      <c r="H90" s="102"/>
      <c r="I90" s="119" t="str">
        <f t="shared" si="6"/>
        <v xml:space="preserve"> </v>
      </c>
      <c r="J90" s="123">
        <f t="shared" si="7"/>
        <v>0</v>
      </c>
      <c r="K90" s="129" t="str">
        <f t="shared" si="11"/>
        <v xml:space="preserve"> </v>
      </c>
      <c r="L90" s="188" t="str">
        <f t="shared" si="12"/>
        <v/>
      </c>
    </row>
    <row r="91" spans="1:12" ht="15" x14ac:dyDescent="0.2">
      <c r="A91" s="172" t="s">
        <v>37</v>
      </c>
      <c r="B91" s="97"/>
      <c r="C91" s="98"/>
      <c r="D91" s="99"/>
      <c r="E91" s="100"/>
      <c r="F91" s="101"/>
      <c r="G91" s="119" t="str">
        <f t="shared" si="5"/>
        <v xml:space="preserve"> </v>
      </c>
      <c r="H91" s="102"/>
      <c r="I91" s="119" t="str">
        <f t="shared" si="6"/>
        <v xml:space="preserve"> </v>
      </c>
      <c r="J91" s="123">
        <f t="shared" si="7"/>
        <v>0</v>
      </c>
      <c r="K91" s="129" t="str">
        <f t="shared" si="11"/>
        <v xml:space="preserve"> </v>
      </c>
      <c r="L91" s="188" t="str">
        <f t="shared" si="12"/>
        <v/>
      </c>
    </row>
    <row r="92" spans="1:12" ht="15" x14ac:dyDescent="0.2">
      <c r="A92" s="172" t="s">
        <v>37</v>
      </c>
      <c r="B92" s="97"/>
      <c r="C92" s="98"/>
      <c r="D92" s="99"/>
      <c r="E92" s="100"/>
      <c r="F92" s="101"/>
      <c r="G92" s="119" t="str">
        <f t="shared" si="5"/>
        <v xml:space="preserve"> </v>
      </c>
      <c r="H92" s="102"/>
      <c r="I92" s="119" t="str">
        <f t="shared" si="6"/>
        <v xml:space="preserve"> </v>
      </c>
      <c r="J92" s="123">
        <f t="shared" si="7"/>
        <v>0</v>
      </c>
      <c r="K92" s="129" t="str">
        <f t="shared" si="11"/>
        <v xml:space="preserve"> </v>
      </c>
      <c r="L92" s="188" t="str">
        <f t="shared" si="12"/>
        <v/>
      </c>
    </row>
    <row r="93" spans="1:12" ht="15" x14ac:dyDescent="0.2">
      <c r="A93" s="172" t="s">
        <v>37</v>
      </c>
      <c r="B93" s="97"/>
      <c r="C93" s="98"/>
      <c r="D93" s="99"/>
      <c r="E93" s="100"/>
      <c r="F93" s="101"/>
      <c r="G93" s="119" t="str">
        <f t="shared" si="5"/>
        <v xml:space="preserve"> </v>
      </c>
      <c r="H93" s="102"/>
      <c r="I93" s="119" t="str">
        <f t="shared" si="6"/>
        <v xml:space="preserve"> </v>
      </c>
      <c r="J93" s="123">
        <f t="shared" si="7"/>
        <v>0</v>
      </c>
      <c r="K93" s="129" t="str">
        <f t="shared" si="11"/>
        <v xml:space="preserve"> </v>
      </c>
      <c r="L93" s="188" t="str">
        <f t="shared" si="12"/>
        <v/>
      </c>
    </row>
    <row r="94" spans="1:12" ht="15" x14ac:dyDescent="0.2">
      <c r="A94" s="172" t="s">
        <v>37</v>
      </c>
      <c r="B94" s="97"/>
      <c r="C94" s="98"/>
      <c r="D94" s="99"/>
      <c r="E94" s="100"/>
      <c r="F94" s="101"/>
      <c r="G94" s="119" t="str">
        <f t="shared" si="5"/>
        <v xml:space="preserve"> </v>
      </c>
      <c r="H94" s="102"/>
      <c r="I94" s="119" t="str">
        <f t="shared" si="6"/>
        <v xml:space="preserve"> </v>
      </c>
      <c r="J94" s="123">
        <f t="shared" si="7"/>
        <v>0</v>
      </c>
      <c r="K94" s="129" t="str">
        <f t="shared" si="11"/>
        <v xml:space="preserve"> </v>
      </c>
      <c r="L94" s="188" t="str">
        <f t="shared" si="12"/>
        <v/>
      </c>
    </row>
    <row r="95" spans="1:12" ht="15" x14ac:dyDescent="0.2">
      <c r="A95" s="172" t="s">
        <v>37</v>
      </c>
      <c r="B95" s="97"/>
      <c r="C95" s="98"/>
      <c r="D95" s="99"/>
      <c r="E95" s="100"/>
      <c r="F95" s="101"/>
      <c r="G95" s="119" t="str">
        <f t="shared" si="5"/>
        <v xml:space="preserve"> </v>
      </c>
      <c r="H95" s="102"/>
      <c r="I95" s="119" t="str">
        <f t="shared" si="6"/>
        <v xml:space="preserve"> </v>
      </c>
      <c r="J95" s="123">
        <f t="shared" si="7"/>
        <v>0</v>
      </c>
      <c r="K95" s="129" t="str">
        <f t="shared" si="11"/>
        <v xml:space="preserve"> </v>
      </c>
      <c r="L95" s="188" t="str">
        <f t="shared" si="12"/>
        <v/>
      </c>
    </row>
    <row r="96" spans="1:12" ht="15" x14ac:dyDescent="0.2">
      <c r="A96" s="172" t="s">
        <v>37</v>
      </c>
      <c r="B96" s="97"/>
      <c r="C96" s="98"/>
      <c r="D96" s="99"/>
      <c r="E96" s="100"/>
      <c r="F96" s="101"/>
      <c r="G96" s="119" t="str">
        <f t="shared" si="5"/>
        <v xml:space="preserve"> </v>
      </c>
      <c r="H96" s="102"/>
      <c r="I96" s="119" t="str">
        <f t="shared" si="6"/>
        <v xml:space="preserve"> </v>
      </c>
      <c r="J96" s="123">
        <f t="shared" si="7"/>
        <v>0</v>
      </c>
      <c r="K96" s="129" t="str">
        <f t="shared" si="11"/>
        <v xml:space="preserve"> </v>
      </c>
      <c r="L96" s="188" t="str">
        <f t="shared" si="12"/>
        <v/>
      </c>
    </row>
    <row r="97" spans="1:12" ht="15" x14ac:dyDescent="0.2">
      <c r="A97" s="172" t="s">
        <v>37</v>
      </c>
      <c r="B97" s="97"/>
      <c r="C97" s="98"/>
      <c r="D97" s="99"/>
      <c r="E97" s="100"/>
      <c r="F97" s="101"/>
      <c r="G97" s="119" t="str">
        <f t="shared" si="5"/>
        <v xml:space="preserve"> </v>
      </c>
      <c r="H97" s="102"/>
      <c r="I97" s="119" t="str">
        <f t="shared" si="6"/>
        <v xml:space="preserve"> </v>
      </c>
      <c r="J97" s="123">
        <f t="shared" si="7"/>
        <v>0</v>
      </c>
      <c r="K97" s="129" t="str">
        <f t="shared" si="11"/>
        <v xml:space="preserve"> </v>
      </c>
      <c r="L97" s="188" t="str">
        <f t="shared" si="12"/>
        <v/>
      </c>
    </row>
    <row r="98" spans="1:12" ht="15" x14ac:dyDescent="0.2">
      <c r="A98" s="172" t="s">
        <v>37</v>
      </c>
      <c r="B98" s="97"/>
      <c r="C98" s="98"/>
      <c r="D98" s="99"/>
      <c r="E98" s="100"/>
      <c r="F98" s="101"/>
      <c r="G98" s="119" t="str">
        <f t="shared" si="5"/>
        <v xml:space="preserve"> </v>
      </c>
      <c r="H98" s="102"/>
      <c r="I98" s="119" t="str">
        <f t="shared" si="6"/>
        <v xml:space="preserve"> </v>
      </c>
      <c r="J98" s="123">
        <f t="shared" si="7"/>
        <v>0</v>
      </c>
      <c r="K98" s="129" t="str">
        <f t="shared" si="11"/>
        <v xml:space="preserve"> </v>
      </c>
      <c r="L98" s="188" t="str">
        <f t="shared" si="12"/>
        <v/>
      </c>
    </row>
    <row r="99" spans="1:12" ht="15" x14ac:dyDescent="0.2">
      <c r="A99" s="172" t="s">
        <v>37</v>
      </c>
      <c r="B99" s="103"/>
      <c r="C99" s="98"/>
      <c r="D99" s="99"/>
      <c r="E99" s="100"/>
      <c r="F99" s="101"/>
      <c r="G99" s="119" t="str">
        <f t="shared" si="4"/>
        <v xml:space="preserve"> </v>
      </c>
      <c r="H99" s="102"/>
      <c r="I99" s="119" t="str">
        <f t="shared" si="0"/>
        <v xml:space="preserve"> </v>
      </c>
      <c r="J99" s="123">
        <f t="shared" si="1"/>
        <v>0</v>
      </c>
      <c r="K99" s="129" t="str">
        <f t="shared" si="11"/>
        <v xml:space="preserve"> </v>
      </c>
      <c r="L99" s="188" t="str">
        <f t="shared" si="12"/>
        <v/>
      </c>
    </row>
    <row r="100" spans="1:12" ht="15" x14ac:dyDescent="0.2">
      <c r="A100" s="172" t="s">
        <v>37</v>
      </c>
      <c r="B100" s="103"/>
      <c r="C100" s="98"/>
      <c r="D100" s="99"/>
      <c r="E100" s="100"/>
      <c r="F100" s="101"/>
      <c r="G100" s="119" t="str">
        <f t="shared" si="4"/>
        <v xml:space="preserve"> </v>
      </c>
      <c r="H100" s="102"/>
      <c r="I100" s="119" t="str">
        <f t="shared" si="0"/>
        <v xml:space="preserve"> </v>
      </c>
      <c r="J100" s="123">
        <f t="shared" si="1"/>
        <v>0</v>
      </c>
      <c r="K100" s="129" t="str">
        <f t="shared" si="11"/>
        <v xml:space="preserve"> </v>
      </c>
      <c r="L100" s="188" t="str">
        <f t="shared" si="12"/>
        <v/>
      </c>
    </row>
    <row r="101" spans="1:12" ht="15" x14ac:dyDescent="0.2">
      <c r="A101" s="172" t="s">
        <v>37</v>
      </c>
      <c r="B101" s="103"/>
      <c r="C101" s="98"/>
      <c r="D101" s="99"/>
      <c r="E101" s="100"/>
      <c r="F101" s="101"/>
      <c r="G101" s="119" t="str">
        <f t="shared" si="4"/>
        <v xml:space="preserve"> </v>
      </c>
      <c r="H101" s="102"/>
      <c r="I101" s="119" t="str">
        <f t="shared" si="0"/>
        <v xml:space="preserve"> </v>
      </c>
      <c r="J101" s="123">
        <f t="shared" si="1"/>
        <v>0</v>
      </c>
      <c r="K101" s="129" t="str">
        <f t="shared" si="11"/>
        <v xml:space="preserve"> </v>
      </c>
      <c r="L101" s="188" t="str">
        <f t="shared" si="12"/>
        <v/>
      </c>
    </row>
    <row r="102" spans="1:12" ht="15" x14ac:dyDescent="0.2">
      <c r="A102" s="172" t="s">
        <v>37</v>
      </c>
      <c r="B102" s="103"/>
      <c r="C102" s="98"/>
      <c r="D102" s="99"/>
      <c r="E102" s="100"/>
      <c r="F102" s="101"/>
      <c r="G102" s="119" t="str">
        <f t="shared" si="4"/>
        <v xml:space="preserve"> </v>
      </c>
      <c r="H102" s="102"/>
      <c r="I102" s="119" t="str">
        <f t="shared" si="0"/>
        <v xml:space="preserve"> </v>
      </c>
      <c r="J102" s="123">
        <f t="shared" si="1"/>
        <v>0</v>
      </c>
      <c r="K102" s="129" t="str">
        <f t="shared" si="11"/>
        <v xml:space="preserve"> </v>
      </c>
      <c r="L102" s="188" t="str">
        <f t="shared" si="12"/>
        <v/>
      </c>
    </row>
    <row r="103" spans="1:12" ht="15" x14ac:dyDescent="0.2">
      <c r="A103" s="172" t="s">
        <v>37</v>
      </c>
      <c r="B103" s="103"/>
      <c r="C103" s="98"/>
      <c r="D103" s="99"/>
      <c r="E103" s="100"/>
      <c r="F103" s="101"/>
      <c r="G103" s="119" t="str">
        <f t="shared" si="4"/>
        <v xml:space="preserve"> </v>
      </c>
      <c r="H103" s="102"/>
      <c r="I103" s="119" t="str">
        <f t="shared" si="0"/>
        <v xml:space="preserve"> </v>
      </c>
      <c r="J103" s="123">
        <f t="shared" si="1"/>
        <v>0</v>
      </c>
      <c r="K103" s="129" t="str">
        <f t="shared" si="11"/>
        <v xml:space="preserve"> </v>
      </c>
      <c r="L103" s="188" t="str">
        <f t="shared" si="12"/>
        <v/>
      </c>
    </row>
    <row r="104" spans="1:12" ht="15" x14ac:dyDescent="0.2">
      <c r="A104" s="172" t="s">
        <v>37</v>
      </c>
      <c r="B104" s="103"/>
      <c r="C104" s="98"/>
      <c r="D104" s="99"/>
      <c r="E104" s="100"/>
      <c r="F104" s="101"/>
      <c r="G104" s="119" t="str">
        <f t="shared" si="4"/>
        <v xml:space="preserve"> </v>
      </c>
      <c r="H104" s="102"/>
      <c r="I104" s="119" t="str">
        <f t="shared" si="0"/>
        <v xml:space="preserve"> </v>
      </c>
      <c r="J104" s="123">
        <f t="shared" si="1"/>
        <v>0</v>
      </c>
      <c r="K104" s="129" t="str">
        <f t="shared" si="11"/>
        <v xml:space="preserve"> </v>
      </c>
      <c r="L104" s="188" t="str">
        <f t="shared" si="12"/>
        <v/>
      </c>
    </row>
    <row r="105" spans="1:12" ht="15" x14ac:dyDescent="0.2">
      <c r="A105" s="172" t="s">
        <v>37</v>
      </c>
      <c r="B105" s="103"/>
      <c r="C105" s="98"/>
      <c r="D105" s="99"/>
      <c r="E105" s="100"/>
      <c r="F105" s="101"/>
      <c r="G105" s="119" t="str">
        <f t="shared" si="4"/>
        <v xml:space="preserve"> </v>
      </c>
      <c r="H105" s="102"/>
      <c r="I105" s="119" t="str">
        <f t="shared" si="0"/>
        <v xml:space="preserve"> </v>
      </c>
      <c r="J105" s="123">
        <f t="shared" si="1"/>
        <v>0</v>
      </c>
      <c r="K105" s="129" t="str">
        <f t="shared" si="11"/>
        <v xml:space="preserve"> </v>
      </c>
      <c r="L105" s="188" t="str">
        <f t="shared" si="12"/>
        <v/>
      </c>
    </row>
    <row r="106" spans="1:12" ht="15" x14ac:dyDescent="0.2">
      <c r="A106" s="172" t="s">
        <v>37</v>
      </c>
      <c r="B106" s="97"/>
      <c r="C106" s="98"/>
      <c r="D106" s="99"/>
      <c r="E106" s="100"/>
      <c r="F106" s="101"/>
      <c r="G106" s="119" t="str">
        <f t="shared" si="4"/>
        <v xml:space="preserve"> </v>
      </c>
      <c r="H106" s="102"/>
      <c r="I106" s="119" t="str">
        <f t="shared" si="0"/>
        <v xml:space="preserve"> </v>
      </c>
      <c r="J106" s="123">
        <f t="shared" si="1"/>
        <v>0</v>
      </c>
      <c r="K106" s="129" t="str">
        <f t="shared" si="11"/>
        <v xml:space="preserve"> </v>
      </c>
      <c r="L106" s="188" t="str">
        <f t="shared" si="12"/>
        <v/>
      </c>
    </row>
    <row r="107" spans="1:12" ht="15" x14ac:dyDescent="0.2">
      <c r="A107" s="172" t="s">
        <v>37</v>
      </c>
      <c r="B107" s="97"/>
      <c r="C107" s="98"/>
      <c r="D107" s="99"/>
      <c r="E107" s="100"/>
      <c r="F107" s="101"/>
      <c r="G107" s="119" t="str">
        <f t="shared" si="4"/>
        <v xml:space="preserve"> </v>
      </c>
      <c r="H107" s="102"/>
      <c r="I107" s="119" t="str">
        <f t="shared" si="0"/>
        <v xml:space="preserve"> </v>
      </c>
      <c r="J107" s="123">
        <f t="shared" si="1"/>
        <v>0</v>
      </c>
      <c r="K107" s="129" t="str">
        <f t="shared" si="11"/>
        <v xml:space="preserve"> </v>
      </c>
      <c r="L107" s="188" t="str">
        <f t="shared" si="12"/>
        <v/>
      </c>
    </row>
    <row r="108" spans="1:12" ht="15" x14ac:dyDescent="0.2">
      <c r="A108" s="172" t="s">
        <v>37</v>
      </c>
      <c r="B108" s="97"/>
      <c r="C108" s="98"/>
      <c r="D108" s="99"/>
      <c r="E108" s="100"/>
      <c r="F108" s="101"/>
      <c r="G108" s="119" t="str">
        <f t="shared" ref="G108:G123" si="13">IF(F108=0," ",F108/E108)</f>
        <v xml:space="preserve"> </v>
      </c>
      <c r="H108" s="102"/>
      <c r="I108" s="119" t="str">
        <f t="shared" ref="I108:I123" si="14">IF(H108=0," ",H108/E108)</f>
        <v xml:space="preserve"> </v>
      </c>
      <c r="J108" s="123">
        <f t="shared" ref="J108:J123" si="15">IF(A108="",0,IF(F108&gt;H108,H108,F108))</f>
        <v>0</v>
      </c>
      <c r="K108" s="129" t="str">
        <f t="shared" si="11"/>
        <v xml:space="preserve"> </v>
      </c>
      <c r="L108" s="188" t="str">
        <f t="shared" si="12"/>
        <v/>
      </c>
    </row>
    <row r="109" spans="1:12" ht="15" x14ac:dyDescent="0.2">
      <c r="A109" s="172" t="s">
        <v>37</v>
      </c>
      <c r="B109" s="97"/>
      <c r="C109" s="98"/>
      <c r="D109" s="99"/>
      <c r="E109" s="100"/>
      <c r="F109" s="101"/>
      <c r="G109" s="119" t="str">
        <f t="shared" si="13"/>
        <v xml:space="preserve"> </v>
      </c>
      <c r="H109" s="102"/>
      <c r="I109" s="119" t="str">
        <f t="shared" si="14"/>
        <v xml:space="preserve"> </v>
      </c>
      <c r="J109" s="123">
        <f t="shared" si="15"/>
        <v>0</v>
      </c>
      <c r="K109" s="129" t="str">
        <f t="shared" si="11"/>
        <v xml:space="preserve"> </v>
      </c>
      <c r="L109" s="188" t="str">
        <f t="shared" si="12"/>
        <v/>
      </c>
    </row>
    <row r="110" spans="1:12" ht="15" x14ac:dyDescent="0.2">
      <c r="A110" s="172" t="s">
        <v>37</v>
      </c>
      <c r="B110" s="97"/>
      <c r="C110" s="98"/>
      <c r="D110" s="99"/>
      <c r="E110" s="100"/>
      <c r="F110" s="101"/>
      <c r="G110" s="119" t="str">
        <f t="shared" si="13"/>
        <v xml:space="preserve"> </v>
      </c>
      <c r="H110" s="102"/>
      <c r="I110" s="119" t="str">
        <f t="shared" si="14"/>
        <v xml:space="preserve"> </v>
      </c>
      <c r="J110" s="123">
        <f t="shared" si="15"/>
        <v>0</v>
      </c>
      <c r="K110" s="129" t="str">
        <f t="shared" si="11"/>
        <v xml:space="preserve"> </v>
      </c>
      <c r="L110" s="188" t="str">
        <f t="shared" si="12"/>
        <v/>
      </c>
    </row>
    <row r="111" spans="1:12" ht="15" x14ac:dyDescent="0.2">
      <c r="A111" s="172" t="s">
        <v>37</v>
      </c>
      <c r="B111" s="97"/>
      <c r="C111" s="98"/>
      <c r="D111" s="99"/>
      <c r="E111" s="100"/>
      <c r="F111" s="101"/>
      <c r="G111" s="119" t="str">
        <f t="shared" si="13"/>
        <v xml:space="preserve"> </v>
      </c>
      <c r="H111" s="102"/>
      <c r="I111" s="119" t="str">
        <f t="shared" si="14"/>
        <v xml:space="preserve"> </v>
      </c>
      <c r="J111" s="123">
        <f t="shared" si="15"/>
        <v>0</v>
      </c>
      <c r="K111" s="129" t="str">
        <f t="shared" si="11"/>
        <v xml:space="preserve"> </v>
      </c>
      <c r="L111" s="188" t="str">
        <f t="shared" si="12"/>
        <v/>
      </c>
    </row>
    <row r="112" spans="1:12" ht="15" x14ac:dyDescent="0.2">
      <c r="A112" s="172" t="s">
        <v>37</v>
      </c>
      <c r="B112" s="97"/>
      <c r="C112" s="98"/>
      <c r="D112" s="99"/>
      <c r="E112" s="100"/>
      <c r="F112" s="101"/>
      <c r="G112" s="119" t="str">
        <f t="shared" si="13"/>
        <v xml:space="preserve"> </v>
      </c>
      <c r="H112" s="102"/>
      <c r="I112" s="119" t="str">
        <f t="shared" si="14"/>
        <v xml:space="preserve"> </v>
      </c>
      <c r="J112" s="123">
        <f t="shared" si="15"/>
        <v>0</v>
      </c>
      <c r="K112" s="129" t="str">
        <f t="shared" si="11"/>
        <v xml:space="preserve"> </v>
      </c>
      <c r="L112" s="188" t="str">
        <f t="shared" si="12"/>
        <v/>
      </c>
    </row>
    <row r="113" spans="1:12" ht="15" x14ac:dyDescent="0.2">
      <c r="A113" s="172" t="s">
        <v>37</v>
      </c>
      <c r="B113" s="97"/>
      <c r="C113" s="98"/>
      <c r="D113" s="99"/>
      <c r="E113" s="100"/>
      <c r="F113" s="101"/>
      <c r="G113" s="119" t="str">
        <f t="shared" si="13"/>
        <v xml:space="preserve"> </v>
      </c>
      <c r="H113" s="102"/>
      <c r="I113" s="119" t="str">
        <f t="shared" si="14"/>
        <v xml:space="preserve"> </v>
      </c>
      <c r="J113" s="123">
        <f t="shared" si="15"/>
        <v>0</v>
      </c>
      <c r="K113" s="129" t="str">
        <f t="shared" si="11"/>
        <v xml:space="preserve"> </v>
      </c>
      <c r="L113" s="188" t="str">
        <f t="shared" si="12"/>
        <v/>
      </c>
    </row>
    <row r="114" spans="1:12" ht="15" x14ac:dyDescent="0.2">
      <c r="A114" s="172" t="s">
        <v>37</v>
      </c>
      <c r="B114" s="97"/>
      <c r="C114" s="98"/>
      <c r="D114" s="99"/>
      <c r="E114" s="100"/>
      <c r="F114" s="101"/>
      <c r="G114" s="119" t="str">
        <f t="shared" si="13"/>
        <v xml:space="preserve"> </v>
      </c>
      <c r="H114" s="102"/>
      <c r="I114" s="119" t="str">
        <f t="shared" si="14"/>
        <v xml:space="preserve"> </v>
      </c>
      <c r="J114" s="123">
        <f t="shared" si="15"/>
        <v>0</v>
      </c>
      <c r="K114" s="129" t="str">
        <f t="shared" si="11"/>
        <v xml:space="preserve"> </v>
      </c>
      <c r="L114" s="188" t="str">
        <f t="shared" si="12"/>
        <v/>
      </c>
    </row>
    <row r="115" spans="1:12" ht="15" x14ac:dyDescent="0.2">
      <c r="A115" s="172" t="s">
        <v>37</v>
      </c>
      <c r="B115" s="97"/>
      <c r="C115" s="98"/>
      <c r="D115" s="99"/>
      <c r="E115" s="100"/>
      <c r="F115" s="101"/>
      <c r="G115" s="119" t="str">
        <f t="shared" si="13"/>
        <v xml:space="preserve"> </v>
      </c>
      <c r="H115" s="102"/>
      <c r="I115" s="119" t="str">
        <f t="shared" si="14"/>
        <v xml:space="preserve"> </v>
      </c>
      <c r="J115" s="123">
        <f t="shared" si="15"/>
        <v>0</v>
      </c>
      <c r="K115" s="129" t="str">
        <f t="shared" si="11"/>
        <v xml:space="preserve"> </v>
      </c>
      <c r="L115" s="188" t="str">
        <f t="shared" si="12"/>
        <v/>
      </c>
    </row>
    <row r="116" spans="1:12" ht="15" x14ac:dyDescent="0.2">
      <c r="A116" s="172" t="s">
        <v>37</v>
      </c>
      <c r="B116" s="97"/>
      <c r="C116" s="98"/>
      <c r="D116" s="99"/>
      <c r="E116" s="100"/>
      <c r="F116" s="101"/>
      <c r="G116" s="119" t="str">
        <f t="shared" si="13"/>
        <v xml:space="preserve"> </v>
      </c>
      <c r="H116" s="102"/>
      <c r="I116" s="119" t="str">
        <f t="shared" si="14"/>
        <v xml:space="preserve"> </v>
      </c>
      <c r="J116" s="123">
        <f t="shared" si="15"/>
        <v>0</v>
      </c>
      <c r="K116" s="129" t="str">
        <f t="shared" si="11"/>
        <v xml:space="preserve"> </v>
      </c>
      <c r="L116" s="188" t="str">
        <f t="shared" si="12"/>
        <v/>
      </c>
    </row>
    <row r="117" spans="1:12" ht="15" x14ac:dyDescent="0.2">
      <c r="A117" s="172" t="s">
        <v>37</v>
      </c>
      <c r="B117" s="97"/>
      <c r="C117" s="98"/>
      <c r="D117" s="99"/>
      <c r="E117" s="100"/>
      <c r="F117" s="101"/>
      <c r="G117" s="119" t="str">
        <f t="shared" si="13"/>
        <v xml:space="preserve"> </v>
      </c>
      <c r="H117" s="102"/>
      <c r="I117" s="119" t="str">
        <f t="shared" si="14"/>
        <v xml:space="preserve"> </v>
      </c>
      <c r="J117" s="123">
        <f t="shared" si="15"/>
        <v>0</v>
      </c>
      <c r="K117" s="129" t="str">
        <f t="shared" si="11"/>
        <v xml:space="preserve"> </v>
      </c>
      <c r="L117" s="188" t="str">
        <f t="shared" si="12"/>
        <v/>
      </c>
    </row>
    <row r="118" spans="1:12" ht="15" x14ac:dyDescent="0.2">
      <c r="A118" s="172" t="s">
        <v>37</v>
      </c>
      <c r="B118" s="97"/>
      <c r="C118" s="98"/>
      <c r="D118" s="99"/>
      <c r="E118" s="100"/>
      <c r="F118" s="101"/>
      <c r="G118" s="119" t="str">
        <f t="shared" si="13"/>
        <v xml:space="preserve"> </v>
      </c>
      <c r="H118" s="102"/>
      <c r="I118" s="119" t="str">
        <f t="shared" si="14"/>
        <v xml:space="preserve"> </v>
      </c>
      <c r="J118" s="123">
        <f t="shared" si="15"/>
        <v>0</v>
      </c>
      <c r="K118" s="129" t="str">
        <f t="shared" si="11"/>
        <v xml:space="preserve"> </v>
      </c>
      <c r="L118" s="188" t="str">
        <f t="shared" si="12"/>
        <v/>
      </c>
    </row>
    <row r="119" spans="1:12" ht="15" x14ac:dyDescent="0.2">
      <c r="A119" s="172" t="s">
        <v>37</v>
      </c>
      <c r="B119" s="97"/>
      <c r="C119" s="98"/>
      <c r="D119" s="99"/>
      <c r="E119" s="100"/>
      <c r="F119" s="101"/>
      <c r="G119" s="119" t="str">
        <f t="shared" si="13"/>
        <v xml:space="preserve"> </v>
      </c>
      <c r="H119" s="102"/>
      <c r="I119" s="119" t="str">
        <f t="shared" si="14"/>
        <v xml:space="preserve"> </v>
      </c>
      <c r="J119" s="123">
        <f t="shared" si="15"/>
        <v>0</v>
      </c>
      <c r="K119" s="129" t="str">
        <f t="shared" si="11"/>
        <v xml:space="preserve"> </v>
      </c>
      <c r="L119" s="188" t="str">
        <f t="shared" si="12"/>
        <v/>
      </c>
    </row>
    <row r="120" spans="1:12" ht="15" x14ac:dyDescent="0.2">
      <c r="A120" s="172" t="s">
        <v>37</v>
      </c>
      <c r="B120" s="97"/>
      <c r="C120" s="98"/>
      <c r="D120" s="99"/>
      <c r="E120" s="100"/>
      <c r="F120" s="101"/>
      <c r="G120" s="119" t="str">
        <f t="shared" si="13"/>
        <v xml:space="preserve"> </v>
      </c>
      <c r="H120" s="102"/>
      <c r="I120" s="119" t="str">
        <f t="shared" si="14"/>
        <v xml:space="preserve"> </v>
      </c>
      <c r="J120" s="123">
        <f t="shared" si="15"/>
        <v>0</v>
      </c>
      <c r="K120" s="129" t="str">
        <f t="shared" si="11"/>
        <v xml:space="preserve"> </v>
      </c>
      <c r="L120" s="188" t="str">
        <f t="shared" si="12"/>
        <v/>
      </c>
    </row>
    <row r="121" spans="1:12" ht="15" x14ac:dyDescent="0.2">
      <c r="A121" s="172" t="s">
        <v>37</v>
      </c>
      <c r="B121" s="97"/>
      <c r="C121" s="98"/>
      <c r="D121" s="99"/>
      <c r="E121" s="100"/>
      <c r="F121" s="101"/>
      <c r="G121" s="119" t="str">
        <f t="shared" si="13"/>
        <v xml:space="preserve"> </v>
      </c>
      <c r="H121" s="102"/>
      <c r="I121" s="119" t="str">
        <f t="shared" si="14"/>
        <v xml:space="preserve"> </v>
      </c>
      <c r="J121" s="123">
        <f t="shared" si="15"/>
        <v>0</v>
      </c>
      <c r="K121" s="129" t="str">
        <f t="shared" si="11"/>
        <v xml:space="preserve"> </v>
      </c>
      <c r="L121" s="188" t="str">
        <f t="shared" si="12"/>
        <v/>
      </c>
    </row>
    <row r="122" spans="1:12" ht="15" x14ac:dyDescent="0.2">
      <c r="A122" s="172" t="s">
        <v>37</v>
      </c>
      <c r="B122" s="97"/>
      <c r="C122" s="98"/>
      <c r="D122" s="99"/>
      <c r="E122" s="100"/>
      <c r="F122" s="101"/>
      <c r="G122" s="119" t="str">
        <f t="shared" si="13"/>
        <v xml:space="preserve"> </v>
      </c>
      <c r="H122" s="102"/>
      <c r="I122" s="119" t="str">
        <f t="shared" si="14"/>
        <v xml:space="preserve"> </v>
      </c>
      <c r="J122" s="123">
        <f t="shared" si="15"/>
        <v>0</v>
      </c>
      <c r="K122" s="129" t="str">
        <f t="shared" si="11"/>
        <v xml:space="preserve"> </v>
      </c>
      <c r="L122" s="188" t="str">
        <f t="shared" si="12"/>
        <v/>
      </c>
    </row>
    <row r="123" spans="1:12" ht="15" x14ac:dyDescent="0.2">
      <c r="A123" s="172" t="s">
        <v>37</v>
      </c>
      <c r="B123" s="97"/>
      <c r="C123" s="98"/>
      <c r="D123" s="99"/>
      <c r="E123" s="100"/>
      <c r="F123" s="101"/>
      <c r="G123" s="119" t="str">
        <f t="shared" si="13"/>
        <v xml:space="preserve"> </v>
      </c>
      <c r="H123" s="102"/>
      <c r="I123" s="119" t="str">
        <f t="shared" si="14"/>
        <v xml:space="preserve"> </v>
      </c>
      <c r="J123" s="123">
        <f t="shared" si="15"/>
        <v>0</v>
      </c>
      <c r="K123" s="129" t="str">
        <f t="shared" si="11"/>
        <v xml:space="preserve"> </v>
      </c>
      <c r="L123" s="188" t="str">
        <f t="shared" si="12"/>
        <v/>
      </c>
    </row>
    <row r="124" spans="1:12" ht="15" x14ac:dyDescent="0.2">
      <c r="A124" s="172" t="s">
        <v>37</v>
      </c>
      <c r="B124" s="97"/>
      <c r="C124" s="98"/>
      <c r="D124" s="99"/>
      <c r="E124" s="100"/>
      <c r="F124" s="101"/>
      <c r="G124" s="119" t="str">
        <f t="shared" si="4"/>
        <v xml:space="preserve"> </v>
      </c>
      <c r="H124" s="102"/>
      <c r="I124" s="119" t="str">
        <f t="shared" si="0"/>
        <v xml:space="preserve"> </v>
      </c>
      <c r="J124" s="123">
        <f t="shared" si="1"/>
        <v>0</v>
      </c>
      <c r="K124" s="129" t="str">
        <f t="shared" si="11"/>
        <v xml:space="preserve"> </v>
      </c>
      <c r="L124" s="188" t="str">
        <f t="shared" si="12"/>
        <v/>
      </c>
    </row>
    <row r="125" spans="1:12" ht="15" x14ac:dyDescent="0.2">
      <c r="A125" s="172" t="s">
        <v>37</v>
      </c>
      <c r="B125" s="97"/>
      <c r="C125" s="98"/>
      <c r="D125" s="99"/>
      <c r="E125" s="100"/>
      <c r="F125" s="101"/>
      <c r="G125" s="119" t="str">
        <f t="shared" si="4"/>
        <v xml:space="preserve"> </v>
      </c>
      <c r="H125" s="102"/>
      <c r="I125" s="119" t="str">
        <f t="shared" si="0"/>
        <v xml:space="preserve"> </v>
      </c>
      <c r="J125" s="123">
        <f t="shared" si="1"/>
        <v>0</v>
      </c>
      <c r="K125" s="129" t="str">
        <f t="shared" si="11"/>
        <v xml:space="preserve"> </v>
      </c>
      <c r="L125" s="188" t="str">
        <f t="shared" si="12"/>
        <v/>
      </c>
    </row>
    <row r="126" spans="1:12" ht="15" x14ac:dyDescent="0.2">
      <c r="A126" s="172" t="s">
        <v>37</v>
      </c>
      <c r="B126" s="97"/>
      <c r="C126" s="98"/>
      <c r="D126" s="99"/>
      <c r="E126" s="100"/>
      <c r="F126" s="101"/>
      <c r="G126" s="119" t="str">
        <f t="shared" ref="G126:G169" si="16">IF(F126=0," ",F126/E126)</f>
        <v xml:space="preserve"> </v>
      </c>
      <c r="H126" s="102"/>
      <c r="I126" s="119" t="str">
        <f t="shared" ref="I126:I169" si="17">IF(H126=0," ",H126/E126)</f>
        <v xml:space="preserve"> </v>
      </c>
      <c r="J126" s="123">
        <f t="shared" ref="J126:J169" si="18">IF(A126="",0,IF(F126&gt;H126,H126,F126))</f>
        <v>0</v>
      </c>
      <c r="K126" s="129" t="str">
        <f t="shared" si="11"/>
        <v xml:space="preserve"> </v>
      </c>
      <c r="L126" s="188" t="str">
        <f t="shared" si="12"/>
        <v/>
      </c>
    </row>
    <row r="127" spans="1:12" ht="15" x14ac:dyDescent="0.2">
      <c r="A127" s="172" t="s">
        <v>37</v>
      </c>
      <c r="B127" s="97"/>
      <c r="C127" s="98"/>
      <c r="D127" s="99"/>
      <c r="E127" s="100"/>
      <c r="F127" s="101"/>
      <c r="G127" s="119" t="str">
        <f t="shared" si="16"/>
        <v xml:space="preserve"> </v>
      </c>
      <c r="H127" s="102"/>
      <c r="I127" s="119" t="str">
        <f t="shared" si="17"/>
        <v xml:space="preserve"> </v>
      </c>
      <c r="J127" s="123">
        <f t="shared" si="18"/>
        <v>0</v>
      </c>
      <c r="K127" s="129" t="str">
        <f t="shared" si="11"/>
        <v xml:space="preserve"> </v>
      </c>
      <c r="L127" s="188" t="str">
        <f t="shared" si="12"/>
        <v/>
      </c>
    </row>
    <row r="128" spans="1:12" ht="15" x14ac:dyDescent="0.2">
      <c r="A128" s="172" t="s">
        <v>37</v>
      </c>
      <c r="B128" s="97"/>
      <c r="C128" s="98"/>
      <c r="D128" s="99"/>
      <c r="E128" s="100"/>
      <c r="F128" s="101"/>
      <c r="G128" s="119" t="str">
        <f t="shared" si="16"/>
        <v xml:space="preserve"> </v>
      </c>
      <c r="H128" s="102"/>
      <c r="I128" s="119" t="str">
        <f t="shared" si="17"/>
        <v xml:space="preserve"> </v>
      </c>
      <c r="J128" s="123">
        <f t="shared" si="18"/>
        <v>0</v>
      </c>
      <c r="K128" s="129" t="str">
        <f t="shared" si="11"/>
        <v xml:space="preserve"> </v>
      </c>
      <c r="L128" s="188" t="str">
        <f t="shared" si="12"/>
        <v/>
      </c>
    </row>
    <row r="129" spans="1:12" ht="15" x14ac:dyDescent="0.2">
      <c r="A129" s="172" t="s">
        <v>37</v>
      </c>
      <c r="B129" s="97"/>
      <c r="C129" s="98"/>
      <c r="D129" s="99"/>
      <c r="E129" s="100"/>
      <c r="F129" s="101"/>
      <c r="G129" s="119" t="str">
        <f t="shared" si="16"/>
        <v xml:space="preserve"> </v>
      </c>
      <c r="H129" s="102"/>
      <c r="I129" s="119" t="str">
        <f t="shared" si="17"/>
        <v xml:space="preserve"> </v>
      </c>
      <c r="J129" s="123">
        <f t="shared" si="18"/>
        <v>0</v>
      </c>
      <c r="K129" s="129" t="str">
        <f t="shared" si="11"/>
        <v xml:space="preserve"> </v>
      </c>
      <c r="L129" s="188" t="str">
        <f t="shared" si="12"/>
        <v/>
      </c>
    </row>
    <row r="130" spans="1:12" ht="15" x14ac:dyDescent="0.2">
      <c r="A130" s="172" t="s">
        <v>37</v>
      </c>
      <c r="B130" s="97"/>
      <c r="C130" s="98"/>
      <c r="D130" s="99"/>
      <c r="E130" s="100"/>
      <c r="F130" s="101"/>
      <c r="G130" s="119" t="str">
        <f t="shared" si="16"/>
        <v xml:space="preserve"> </v>
      </c>
      <c r="H130" s="102"/>
      <c r="I130" s="119" t="str">
        <f t="shared" si="17"/>
        <v xml:space="preserve"> </v>
      </c>
      <c r="J130" s="123">
        <f t="shared" si="18"/>
        <v>0</v>
      </c>
      <c r="K130" s="129" t="str">
        <f t="shared" si="11"/>
        <v xml:space="preserve"> </v>
      </c>
      <c r="L130" s="188" t="str">
        <f t="shared" si="12"/>
        <v/>
      </c>
    </row>
    <row r="131" spans="1:12" ht="15" x14ac:dyDescent="0.2">
      <c r="A131" s="172" t="s">
        <v>37</v>
      </c>
      <c r="B131" s="97"/>
      <c r="C131" s="98"/>
      <c r="D131" s="99"/>
      <c r="E131" s="100"/>
      <c r="F131" s="101"/>
      <c r="G131" s="119" t="str">
        <f t="shared" si="16"/>
        <v xml:space="preserve"> </v>
      </c>
      <c r="H131" s="102"/>
      <c r="I131" s="119" t="str">
        <f t="shared" si="17"/>
        <v xml:space="preserve"> </v>
      </c>
      <c r="J131" s="123">
        <f t="shared" si="18"/>
        <v>0</v>
      </c>
      <c r="K131" s="129" t="str">
        <f t="shared" si="11"/>
        <v xml:space="preserve"> </v>
      </c>
      <c r="L131" s="188" t="str">
        <f t="shared" si="12"/>
        <v/>
      </c>
    </row>
    <row r="132" spans="1:12" ht="15" x14ac:dyDescent="0.2">
      <c r="A132" s="172" t="s">
        <v>37</v>
      </c>
      <c r="B132" s="97"/>
      <c r="C132" s="98"/>
      <c r="D132" s="99"/>
      <c r="E132" s="100"/>
      <c r="F132" s="101"/>
      <c r="G132" s="119" t="str">
        <f t="shared" si="16"/>
        <v xml:space="preserve"> </v>
      </c>
      <c r="H132" s="102"/>
      <c r="I132" s="119" t="str">
        <f t="shared" si="17"/>
        <v xml:space="preserve"> </v>
      </c>
      <c r="J132" s="123">
        <f t="shared" si="18"/>
        <v>0</v>
      </c>
      <c r="K132" s="129" t="str">
        <f t="shared" si="11"/>
        <v xml:space="preserve"> </v>
      </c>
      <c r="L132" s="188" t="str">
        <f t="shared" si="12"/>
        <v/>
      </c>
    </row>
    <row r="133" spans="1:12" ht="15" x14ac:dyDescent="0.2">
      <c r="A133" s="172" t="s">
        <v>37</v>
      </c>
      <c r="B133" s="97"/>
      <c r="C133" s="98"/>
      <c r="D133" s="99"/>
      <c r="E133" s="100"/>
      <c r="F133" s="101"/>
      <c r="G133" s="119" t="str">
        <f t="shared" si="16"/>
        <v xml:space="preserve"> </v>
      </c>
      <c r="H133" s="102"/>
      <c r="I133" s="119" t="str">
        <f t="shared" si="17"/>
        <v xml:space="preserve"> </v>
      </c>
      <c r="J133" s="123">
        <f t="shared" si="18"/>
        <v>0</v>
      </c>
      <c r="K133" s="129" t="str">
        <f t="shared" si="11"/>
        <v xml:space="preserve"> </v>
      </c>
      <c r="L133" s="188" t="str">
        <f t="shared" si="12"/>
        <v/>
      </c>
    </row>
    <row r="134" spans="1:12" ht="15" x14ac:dyDescent="0.2">
      <c r="A134" s="172" t="s">
        <v>37</v>
      </c>
      <c r="B134" s="97"/>
      <c r="C134" s="98"/>
      <c r="D134" s="99"/>
      <c r="E134" s="100"/>
      <c r="F134" s="101"/>
      <c r="G134" s="119" t="str">
        <f t="shared" si="16"/>
        <v xml:space="preserve"> </v>
      </c>
      <c r="H134" s="102"/>
      <c r="I134" s="119" t="str">
        <f t="shared" si="17"/>
        <v xml:space="preserve"> </v>
      </c>
      <c r="J134" s="123">
        <f t="shared" si="18"/>
        <v>0</v>
      </c>
      <c r="K134" s="129" t="str">
        <f t="shared" si="11"/>
        <v xml:space="preserve"> </v>
      </c>
      <c r="L134" s="188" t="str">
        <f t="shared" si="12"/>
        <v/>
      </c>
    </row>
    <row r="135" spans="1:12" ht="15" x14ac:dyDescent="0.2">
      <c r="A135" s="172" t="s">
        <v>37</v>
      </c>
      <c r="B135" s="97"/>
      <c r="C135" s="98"/>
      <c r="D135" s="99"/>
      <c r="E135" s="100"/>
      <c r="F135" s="101"/>
      <c r="G135" s="119" t="str">
        <f t="shared" si="16"/>
        <v xml:space="preserve"> </v>
      </c>
      <c r="H135" s="102"/>
      <c r="I135" s="119" t="str">
        <f t="shared" si="17"/>
        <v xml:space="preserve"> </v>
      </c>
      <c r="J135" s="123">
        <f t="shared" si="18"/>
        <v>0</v>
      </c>
      <c r="K135" s="129" t="str">
        <f t="shared" si="11"/>
        <v xml:space="preserve"> </v>
      </c>
      <c r="L135" s="188" t="str">
        <f t="shared" si="12"/>
        <v/>
      </c>
    </row>
    <row r="136" spans="1:12" ht="15" x14ac:dyDescent="0.2">
      <c r="A136" s="172" t="s">
        <v>37</v>
      </c>
      <c r="B136" s="97"/>
      <c r="C136" s="98"/>
      <c r="D136" s="99"/>
      <c r="E136" s="100"/>
      <c r="F136" s="101"/>
      <c r="G136" s="119" t="str">
        <f t="shared" si="16"/>
        <v xml:space="preserve"> </v>
      </c>
      <c r="H136" s="102"/>
      <c r="I136" s="119" t="str">
        <f t="shared" si="17"/>
        <v xml:space="preserve"> </v>
      </c>
      <c r="J136" s="123">
        <f t="shared" si="18"/>
        <v>0</v>
      </c>
      <c r="K136" s="129" t="str">
        <f t="shared" si="11"/>
        <v xml:space="preserve"> </v>
      </c>
      <c r="L136" s="188" t="str">
        <f t="shared" si="12"/>
        <v/>
      </c>
    </row>
    <row r="137" spans="1:12" ht="15" x14ac:dyDescent="0.2">
      <c r="A137" s="172" t="s">
        <v>37</v>
      </c>
      <c r="B137" s="97"/>
      <c r="C137" s="98"/>
      <c r="D137" s="99"/>
      <c r="E137" s="100"/>
      <c r="F137" s="101"/>
      <c r="G137" s="119" t="str">
        <f t="shared" ref="G137:G162" si="19">IF(F137=0," ",F137/E137)</f>
        <v xml:space="preserve"> </v>
      </c>
      <c r="H137" s="102"/>
      <c r="I137" s="119" t="str">
        <f t="shared" ref="I137:I162" si="20">IF(H137=0," ",H137/E137)</f>
        <v xml:space="preserve"> </v>
      </c>
      <c r="J137" s="123">
        <f t="shared" ref="J137:J162" si="21">IF(A137="",0,IF(F137&gt;H137,H137,F137))</f>
        <v>0</v>
      </c>
      <c r="K137" s="129" t="str">
        <f t="shared" si="11"/>
        <v xml:space="preserve"> </v>
      </c>
      <c r="L137" s="188" t="str">
        <f t="shared" si="12"/>
        <v/>
      </c>
    </row>
    <row r="138" spans="1:12" ht="15" x14ac:dyDescent="0.2">
      <c r="A138" s="172" t="s">
        <v>37</v>
      </c>
      <c r="B138" s="97"/>
      <c r="C138" s="98"/>
      <c r="D138" s="99"/>
      <c r="E138" s="100"/>
      <c r="F138" s="101"/>
      <c r="G138" s="119" t="str">
        <f t="shared" si="19"/>
        <v xml:space="preserve"> </v>
      </c>
      <c r="H138" s="102"/>
      <c r="I138" s="119" t="str">
        <f t="shared" si="20"/>
        <v xml:space="preserve"> </v>
      </c>
      <c r="J138" s="123">
        <f t="shared" si="21"/>
        <v>0</v>
      </c>
      <c r="K138" s="129" t="str">
        <f t="shared" si="11"/>
        <v xml:space="preserve"> </v>
      </c>
      <c r="L138" s="188" t="str">
        <f t="shared" si="12"/>
        <v/>
      </c>
    </row>
    <row r="139" spans="1:12" ht="15" x14ac:dyDescent="0.2">
      <c r="A139" s="172" t="s">
        <v>37</v>
      </c>
      <c r="B139" s="97"/>
      <c r="C139" s="98"/>
      <c r="D139" s="99"/>
      <c r="E139" s="100"/>
      <c r="F139" s="101"/>
      <c r="G139" s="119" t="str">
        <f t="shared" si="19"/>
        <v xml:space="preserve"> </v>
      </c>
      <c r="H139" s="102"/>
      <c r="I139" s="119" t="str">
        <f t="shared" si="20"/>
        <v xml:space="preserve"> </v>
      </c>
      <c r="J139" s="123">
        <f t="shared" si="21"/>
        <v>0</v>
      </c>
      <c r="K139" s="129" t="str">
        <f t="shared" ref="K139:K175" si="22">IF(A139="",1," ")</f>
        <v xml:space="preserve"> </v>
      </c>
      <c r="L139" s="188" t="str">
        <f t="shared" ref="L139:L175" si="23">IF(K139=1,"Positions-Nr. fehlt","")</f>
        <v/>
      </c>
    </row>
    <row r="140" spans="1:12" ht="15" x14ac:dyDescent="0.2">
      <c r="A140" s="172" t="s">
        <v>37</v>
      </c>
      <c r="B140" s="97"/>
      <c r="C140" s="98"/>
      <c r="D140" s="99"/>
      <c r="E140" s="100"/>
      <c r="F140" s="101"/>
      <c r="G140" s="119" t="str">
        <f t="shared" si="19"/>
        <v xml:space="preserve"> </v>
      </c>
      <c r="H140" s="102"/>
      <c r="I140" s="119" t="str">
        <f t="shared" si="20"/>
        <v xml:space="preserve"> </v>
      </c>
      <c r="J140" s="123">
        <f t="shared" si="21"/>
        <v>0</v>
      </c>
      <c r="K140" s="129" t="str">
        <f t="shared" si="22"/>
        <v xml:space="preserve"> </v>
      </c>
      <c r="L140" s="188" t="str">
        <f t="shared" si="23"/>
        <v/>
      </c>
    </row>
    <row r="141" spans="1:12" ht="15" x14ac:dyDescent="0.2">
      <c r="A141" s="172" t="s">
        <v>37</v>
      </c>
      <c r="B141" s="97"/>
      <c r="C141" s="98"/>
      <c r="D141" s="99"/>
      <c r="E141" s="100"/>
      <c r="F141" s="101"/>
      <c r="G141" s="119" t="str">
        <f t="shared" si="19"/>
        <v xml:space="preserve"> </v>
      </c>
      <c r="H141" s="102"/>
      <c r="I141" s="119" t="str">
        <f t="shared" si="20"/>
        <v xml:space="preserve"> </v>
      </c>
      <c r="J141" s="123">
        <f t="shared" si="21"/>
        <v>0</v>
      </c>
      <c r="K141" s="129" t="str">
        <f t="shared" si="22"/>
        <v xml:space="preserve"> </v>
      </c>
      <c r="L141" s="188" t="str">
        <f t="shared" si="23"/>
        <v/>
      </c>
    </row>
    <row r="142" spans="1:12" ht="15" x14ac:dyDescent="0.2">
      <c r="A142" s="172" t="s">
        <v>37</v>
      </c>
      <c r="B142" s="97"/>
      <c r="C142" s="98"/>
      <c r="D142" s="99"/>
      <c r="E142" s="100"/>
      <c r="F142" s="101"/>
      <c r="G142" s="119" t="str">
        <f t="shared" si="19"/>
        <v xml:space="preserve"> </v>
      </c>
      <c r="H142" s="102"/>
      <c r="I142" s="119" t="str">
        <f t="shared" si="20"/>
        <v xml:space="preserve"> </v>
      </c>
      <c r="J142" s="123">
        <f t="shared" si="21"/>
        <v>0</v>
      </c>
      <c r="K142" s="129" t="str">
        <f t="shared" si="22"/>
        <v xml:space="preserve"> </v>
      </c>
      <c r="L142" s="188" t="str">
        <f t="shared" si="23"/>
        <v/>
      </c>
    </row>
    <row r="143" spans="1:12" ht="15" x14ac:dyDescent="0.2">
      <c r="A143" s="172" t="s">
        <v>37</v>
      </c>
      <c r="B143" s="97"/>
      <c r="C143" s="98"/>
      <c r="D143" s="99"/>
      <c r="E143" s="100"/>
      <c r="F143" s="101"/>
      <c r="G143" s="119" t="str">
        <f t="shared" si="19"/>
        <v xml:space="preserve"> </v>
      </c>
      <c r="H143" s="102"/>
      <c r="I143" s="119" t="str">
        <f t="shared" si="20"/>
        <v xml:space="preserve"> </v>
      </c>
      <c r="J143" s="123">
        <f t="shared" si="21"/>
        <v>0</v>
      </c>
      <c r="K143" s="129" t="str">
        <f t="shared" si="22"/>
        <v xml:space="preserve"> </v>
      </c>
      <c r="L143" s="188" t="str">
        <f t="shared" si="23"/>
        <v/>
      </c>
    </row>
    <row r="144" spans="1:12" ht="15" x14ac:dyDescent="0.2">
      <c r="A144" s="172" t="s">
        <v>37</v>
      </c>
      <c r="B144" s="97"/>
      <c r="C144" s="98"/>
      <c r="D144" s="99"/>
      <c r="E144" s="100"/>
      <c r="F144" s="101"/>
      <c r="G144" s="119" t="str">
        <f t="shared" si="19"/>
        <v xml:space="preserve"> </v>
      </c>
      <c r="H144" s="102"/>
      <c r="I144" s="119" t="str">
        <f t="shared" si="20"/>
        <v xml:space="preserve"> </v>
      </c>
      <c r="J144" s="123">
        <f t="shared" si="21"/>
        <v>0</v>
      </c>
      <c r="K144" s="129" t="str">
        <f t="shared" si="22"/>
        <v xml:space="preserve"> </v>
      </c>
      <c r="L144" s="188" t="str">
        <f t="shared" si="23"/>
        <v/>
      </c>
    </row>
    <row r="145" spans="1:12" ht="15" x14ac:dyDescent="0.2">
      <c r="A145" s="172" t="s">
        <v>37</v>
      </c>
      <c r="B145" s="97"/>
      <c r="C145" s="98"/>
      <c r="D145" s="99"/>
      <c r="E145" s="100"/>
      <c r="F145" s="101"/>
      <c r="G145" s="119" t="str">
        <f t="shared" si="19"/>
        <v xml:space="preserve"> </v>
      </c>
      <c r="H145" s="102"/>
      <c r="I145" s="119" t="str">
        <f t="shared" si="20"/>
        <v xml:space="preserve"> </v>
      </c>
      <c r="J145" s="123">
        <f t="shared" si="21"/>
        <v>0</v>
      </c>
      <c r="K145" s="129" t="str">
        <f t="shared" si="22"/>
        <v xml:space="preserve"> </v>
      </c>
      <c r="L145" s="188" t="str">
        <f t="shared" si="23"/>
        <v/>
      </c>
    </row>
    <row r="146" spans="1:12" ht="15" x14ac:dyDescent="0.2">
      <c r="A146" s="172" t="s">
        <v>37</v>
      </c>
      <c r="B146" s="97"/>
      <c r="C146" s="98"/>
      <c r="D146" s="99"/>
      <c r="E146" s="100"/>
      <c r="F146" s="101"/>
      <c r="G146" s="119" t="str">
        <f t="shared" si="19"/>
        <v xml:space="preserve"> </v>
      </c>
      <c r="H146" s="102"/>
      <c r="I146" s="119" t="str">
        <f t="shared" si="20"/>
        <v xml:space="preserve"> </v>
      </c>
      <c r="J146" s="123">
        <f t="shared" si="21"/>
        <v>0</v>
      </c>
      <c r="K146" s="129" t="str">
        <f t="shared" si="22"/>
        <v xml:space="preserve"> </v>
      </c>
      <c r="L146" s="188" t="str">
        <f t="shared" si="23"/>
        <v/>
      </c>
    </row>
    <row r="147" spans="1:12" ht="15" x14ac:dyDescent="0.2">
      <c r="A147" s="172" t="s">
        <v>37</v>
      </c>
      <c r="B147" s="97"/>
      <c r="C147" s="98"/>
      <c r="D147" s="99"/>
      <c r="E147" s="100"/>
      <c r="F147" s="101"/>
      <c r="G147" s="119" t="str">
        <f t="shared" si="19"/>
        <v xml:space="preserve"> </v>
      </c>
      <c r="H147" s="102"/>
      <c r="I147" s="119" t="str">
        <f t="shared" si="20"/>
        <v xml:space="preserve"> </v>
      </c>
      <c r="J147" s="123">
        <f t="shared" si="21"/>
        <v>0</v>
      </c>
      <c r="K147" s="129" t="str">
        <f t="shared" si="22"/>
        <v xml:space="preserve"> </v>
      </c>
      <c r="L147" s="188" t="str">
        <f t="shared" si="23"/>
        <v/>
      </c>
    </row>
    <row r="148" spans="1:12" ht="15" x14ac:dyDescent="0.2">
      <c r="A148" s="172" t="s">
        <v>37</v>
      </c>
      <c r="B148" s="97"/>
      <c r="C148" s="98"/>
      <c r="D148" s="99"/>
      <c r="E148" s="100"/>
      <c r="F148" s="101"/>
      <c r="G148" s="119" t="str">
        <f t="shared" si="19"/>
        <v xml:space="preserve"> </v>
      </c>
      <c r="H148" s="102"/>
      <c r="I148" s="119" t="str">
        <f t="shared" si="20"/>
        <v xml:space="preserve"> </v>
      </c>
      <c r="J148" s="123">
        <f t="shared" si="21"/>
        <v>0</v>
      </c>
      <c r="K148" s="129" t="str">
        <f t="shared" si="22"/>
        <v xml:space="preserve"> </v>
      </c>
      <c r="L148" s="188" t="str">
        <f t="shared" si="23"/>
        <v/>
      </c>
    </row>
    <row r="149" spans="1:12" ht="15" x14ac:dyDescent="0.2">
      <c r="A149" s="172" t="s">
        <v>37</v>
      </c>
      <c r="B149" s="97"/>
      <c r="C149" s="98"/>
      <c r="D149" s="99"/>
      <c r="E149" s="100"/>
      <c r="F149" s="101"/>
      <c r="G149" s="119" t="str">
        <f t="shared" si="19"/>
        <v xml:space="preserve"> </v>
      </c>
      <c r="H149" s="102"/>
      <c r="I149" s="119" t="str">
        <f t="shared" si="20"/>
        <v xml:space="preserve"> </v>
      </c>
      <c r="J149" s="123">
        <f t="shared" si="21"/>
        <v>0</v>
      </c>
      <c r="K149" s="129" t="str">
        <f t="shared" si="22"/>
        <v xml:space="preserve"> </v>
      </c>
      <c r="L149" s="188" t="str">
        <f t="shared" si="23"/>
        <v/>
      </c>
    </row>
    <row r="150" spans="1:12" ht="15" x14ac:dyDescent="0.2">
      <c r="A150" s="172" t="s">
        <v>37</v>
      </c>
      <c r="B150" s="97"/>
      <c r="C150" s="98"/>
      <c r="D150" s="99"/>
      <c r="E150" s="100"/>
      <c r="F150" s="101"/>
      <c r="G150" s="119" t="str">
        <f t="shared" si="19"/>
        <v xml:space="preserve"> </v>
      </c>
      <c r="H150" s="102"/>
      <c r="I150" s="119" t="str">
        <f t="shared" si="20"/>
        <v xml:space="preserve"> </v>
      </c>
      <c r="J150" s="123">
        <f t="shared" si="21"/>
        <v>0</v>
      </c>
      <c r="K150" s="129" t="str">
        <f t="shared" si="22"/>
        <v xml:space="preserve"> </v>
      </c>
      <c r="L150" s="188" t="str">
        <f t="shared" si="23"/>
        <v/>
      </c>
    </row>
    <row r="151" spans="1:12" ht="15" x14ac:dyDescent="0.2">
      <c r="A151" s="172" t="s">
        <v>37</v>
      </c>
      <c r="B151" s="97"/>
      <c r="C151" s="98"/>
      <c r="D151" s="99"/>
      <c r="E151" s="100"/>
      <c r="F151" s="101"/>
      <c r="G151" s="119" t="str">
        <f t="shared" si="19"/>
        <v xml:space="preserve"> </v>
      </c>
      <c r="H151" s="102"/>
      <c r="I151" s="119" t="str">
        <f t="shared" si="20"/>
        <v xml:space="preserve"> </v>
      </c>
      <c r="J151" s="123">
        <f t="shared" si="21"/>
        <v>0</v>
      </c>
      <c r="K151" s="129" t="str">
        <f t="shared" si="22"/>
        <v xml:space="preserve"> </v>
      </c>
      <c r="L151" s="188" t="str">
        <f t="shared" si="23"/>
        <v/>
      </c>
    </row>
    <row r="152" spans="1:12" ht="15" x14ac:dyDescent="0.2">
      <c r="A152" s="172" t="s">
        <v>37</v>
      </c>
      <c r="B152" s="97"/>
      <c r="C152" s="98"/>
      <c r="D152" s="99"/>
      <c r="E152" s="100"/>
      <c r="F152" s="101"/>
      <c r="G152" s="119" t="str">
        <f t="shared" si="19"/>
        <v xml:space="preserve"> </v>
      </c>
      <c r="H152" s="102"/>
      <c r="I152" s="119" t="str">
        <f t="shared" si="20"/>
        <v xml:space="preserve"> </v>
      </c>
      <c r="J152" s="123">
        <f t="shared" si="21"/>
        <v>0</v>
      </c>
      <c r="K152" s="129" t="str">
        <f t="shared" si="22"/>
        <v xml:space="preserve"> </v>
      </c>
      <c r="L152" s="188" t="str">
        <f t="shared" si="23"/>
        <v/>
      </c>
    </row>
    <row r="153" spans="1:12" ht="15" x14ac:dyDescent="0.2">
      <c r="A153" s="172" t="s">
        <v>37</v>
      </c>
      <c r="B153" s="97"/>
      <c r="C153" s="98"/>
      <c r="D153" s="99"/>
      <c r="E153" s="100"/>
      <c r="F153" s="101"/>
      <c r="G153" s="119" t="str">
        <f t="shared" si="19"/>
        <v xml:space="preserve"> </v>
      </c>
      <c r="H153" s="102"/>
      <c r="I153" s="119" t="str">
        <f t="shared" si="20"/>
        <v xml:space="preserve"> </v>
      </c>
      <c r="J153" s="123">
        <f t="shared" si="21"/>
        <v>0</v>
      </c>
      <c r="K153" s="129" t="str">
        <f t="shared" si="22"/>
        <v xml:space="preserve"> </v>
      </c>
      <c r="L153" s="188" t="str">
        <f t="shared" si="23"/>
        <v/>
      </c>
    </row>
    <row r="154" spans="1:12" ht="15" x14ac:dyDescent="0.2">
      <c r="A154" s="172" t="s">
        <v>37</v>
      </c>
      <c r="B154" s="97"/>
      <c r="C154" s="98"/>
      <c r="D154" s="99"/>
      <c r="E154" s="100"/>
      <c r="F154" s="101"/>
      <c r="G154" s="119" t="str">
        <f t="shared" si="19"/>
        <v xml:space="preserve"> </v>
      </c>
      <c r="H154" s="102"/>
      <c r="I154" s="119" t="str">
        <f t="shared" si="20"/>
        <v xml:space="preserve"> </v>
      </c>
      <c r="J154" s="123">
        <f t="shared" si="21"/>
        <v>0</v>
      </c>
      <c r="K154" s="129" t="str">
        <f t="shared" si="22"/>
        <v xml:space="preserve"> </v>
      </c>
      <c r="L154" s="188" t="str">
        <f t="shared" si="23"/>
        <v/>
      </c>
    </row>
    <row r="155" spans="1:12" ht="15" x14ac:dyDescent="0.2">
      <c r="A155" s="172" t="s">
        <v>37</v>
      </c>
      <c r="B155" s="97"/>
      <c r="C155" s="98"/>
      <c r="D155" s="99"/>
      <c r="E155" s="100"/>
      <c r="F155" s="101"/>
      <c r="G155" s="119" t="str">
        <f t="shared" si="19"/>
        <v xml:space="preserve"> </v>
      </c>
      <c r="H155" s="102"/>
      <c r="I155" s="119" t="str">
        <f t="shared" si="20"/>
        <v xml:space="preserve"> </v>
      </c>
      <c r="J155" s="123">
        <f t="shared" si="21"/>
        <v>0</v>
      </c>
      <c r="K155" s="129" t="str">
        <f t="shared" si="22"/>
        <v xml:space="preserve"> </v>
      </c>
      <c r="L155" s="188" t="str">
        <f t="shared" si="23"/>
        <v/>
      </c>
    </row>
    <row r="156" spans="1:12" ht="15" x14ac:dyDescent="0.2">
      <c r="A156" s="172" t="s">
        <v>37</v>
      </c>
      <c r="B156" s="97"/>
      <c r="C156" s="98"/>
      <c r="D156" s="99"/>
      <c r="E156" s="100"/>
      <c r="F156" s="101"/>
      <c r="G156" s="119" t="str">
        <f t="shared" si="19"/>
        <v xml:space="preserve"> </v>
      </c>
      <c r="H156" s="102"/>
      <c r="I156" s="119" t="str">
        <f t="shared" si="20"/>
        <v xml:space="preserve"> </v>
      </c>
      <c r="J156" s="123">
        <f t="shared" si="21"/>
        <v>0</v>
      </c>
      <c r="K156" s="129" t="str">
        <f t="shared" si="22"/>
        <v xml:space="preserve"> </v>
      </c>
      <c r="L156" s="188" t="str">
        <f t="shared" si="23"/>
        <v/>
      </c>
    </row>
    <row r="157" spans="1:12" ht="15" x14ac:dyDescent="0.2">
      <c r="A157" s="172" t="s">
        <v>37</v>
      </c>
      <c r="B157" s="97"/>
      <c r="C157" s="98"/>
      <c r="D157" s="99"/>
      <c r="E157" s="100"/>
      <c r="F157" s="101"/>
      <c r="G157" s="119" t="str">
        <f t="shared" si="19"/>
        <v xml:space="preserve"> </v>
      </c>
      <c r="H157" s="102"/>
      <c r="I157" s="119" t="str">
        <f t="shared" si="20"/>
        <v xml:space="preserve"> </v>
      </c>
      <c r="J157" s="123">
        <f t="shared" si="21"/>
        <v>0</v>
      </c>
      <c r="K157" s="129" t="str">
        <f t="shared" si="22"/>
        <v xml:space="preserve"> </v>
      </c>
      <c r="L157" s="188" t="str">
        <f t="shared" si="23"/>
        <v/>
      </c>
    </row>
    <row r="158" spans="1:12" ht="15" x14ac:dyDescent="0.2">
      <c r="A158" s="172" t="s">
        <v>37</v>
      </c>
      <c r="B158" s="97"/>
      <c r="C158" s="98"/>
      <c r="D158" s="99"/>
      <c r="E158" s="100"/>
      <c r="F158" s="101"/>
      <c r="G158" s="119" t="str">
        <f t="shared" si="19"/>
        <v xml:space="preserve"> </v>
      </c>
      <c r="H158" s="102"/>
      <c r="I158" s="119" t="str">
        <f t="shared" si="20"/>
        <v xml:space="preserve"> </v>
      </c>
      <c r="J158" s="123">
        <f t="shared" si="21"/>
        <v>0</v>
      </c>
      <c r="K158" s="129" t="str">
        <f t="shared" si="22"/>
        <v xml:space="preserve"> </v>
      </c>
      <c r="L158" s="188" t="str">
        <f t="shared" si="23"/>
        <v/>
      </c>
    </row>
    <row r="159" spans="1:12" ht="15" x14ac:dyDescent="0.2">
      <c r="A159" s="172" t="s">
        <v>37</v>
      </c>
      <c r="B159" s="97"/>
      <c r="C159" s="98"/>
      <c r="D159" s="99"/>
      <c r="E159" s="100"/>
      <c r="F159" s="101"/>
      <c r="G159" s="119" t="str">
        <f t="shared" si="19"/>
        <v xml:space="preserve"> </v>
      </c>
      <c r="H159" s="102"/>
      <c r="I159" s="119" t="str">
        <f t="shared" si="20"/>
        <v xml:space="preserve"> </v>
      </c>
      <c r="J159" s="123">
        <f t="shared" si="21"/>
        <v>0</v>
      </c>
      <c r="K159" s="129" t="str">
        <f t="shared" si="22"/>
        <v xml:space="preserve"> </v>
      </c>
      <c r="L159" s="188" t="str">
        <f t="shared" si="23"/>
        <v/>
      </c>
    </row>
    <row r="160" spans="1:12" ht="15" x14ac:dyDescent="0.2">
      <c r="A160" s="172" t="s">
        <v>37</v>
      </c>
      <c r="B160" s="97"/>
      <c r="C160" s="98"/>
      <c r="D160" s="99"/>
      <c r="E160" s="100"/>
      <c r="F160" s="101"/>
      <c r="G160" s="119" t="str">
        <f t="shared" si="19"/>
        <v xml:space="preserve"> </v>
      </c>
      <c r="H160" s="102"/>
      <c r="I160" s="119" t="str">
        <f t="shared" si="20"/>
        <v xml:space="preserve"> </v>
      </c>
      <c r="J160" s="123">
        <f t="shared" si="21"/>
        <v>0</v>
      </c>
      <c r="K160" s="129" t="str">
        <f t="shared" si="22"/>
        <v xml:space="preserve"> </v>
      </c>
      <c r="L160" s="188" t="str">
        <f t="shared" si="23"/>
        <v/>
      </c>
    </row>
    <row r="161" spans="1:12" ht="15" x14ac:dyDescent="0.2">
      <c r="A161" s="172" t="s">
        <v>37</v>
      </c>
      <c r="B161" s="97"/>
      <c r="C161" s="98"/>
      <c r="D161" s="99"/>
      <c r="E161" s="100"/>
      <c r="F161" s="101"/>
      <c r="G161" s="119" t="str">
        <f t="shared" si="19"/>
        <v xml:space="preserve"> </v>
      </c>
      <c r="H161" s="102"/>
      <c r="I161" s="119" t="str">
        <f t="shared" si="20"/>
        <v xml:space="preserve"> </v>
      </c>
      <c r="J161" s="123">
        <f t="shared" si="21"/>
        <v>0</v>
      </c>
      <c r="K161" s="129" t="str">
        <f t="shared" si="22"/>
        <v xml:space="preserve"> </v>
      </c>
      <c r="L161" s="188" t="str">
        <f t="shared" si="23"/>
        <v/>
      </c>
    </row>
    <row r="162" spans="1:12" ht="15" x14ac:dyDescent="0.2">
      <c r="A162" s="172" t="s">
        <v>37</v>
      </c>
      <c r="B162" s="97"/>
      <c r="C162" s="98"/>
      <c r="D162" s="99"/>
      <c r="E162" s="100"/>
      <c r="F162" s="101"/>
      <c r="G162" s="119" t="str">
        <f t="shared" si="19"/>
        <v xml:space="preserve"> </v>
      </c>
      <c r="H162" s="102"/>
      <c r="I162" s="119" t="str">
        <f t="shared" si="20"/>
        <v xml:space="preserve"> </v>
      </c>
      <c r="J162" s="123">
        <f t="shared" si="21"/>
        <v>0</v>
      </c>
      <c r="K162" s="129" t="str">
        <f t="shared" si="22"/>
        <v xml:space="preserve"> </v>
      </c>
      <c r="L162" s="188" t="str">
        <f t="shared" si="23"/>
        <v/>
      </c>
    </row>
    <row r="163" spans="1:12" ht="15" x14ac:dyDescent="0.2">
      <c r="A163" s="172" t="s">
        <v>37</v>
      </c>
      <c r="B163" s="97"/>
      <c r="C163" s="98"/>
      <c r="D163" s="99"/>
      <c r="E163" s="100"/>
      <c r="F163" s="101"/>
      <c r="G163" s="119" t="str">
        <f t="shared" si="16"/>
        <v xml:space="preserve"> </v>
      </c>
      <c r="H163" s="102"/>
      <c r="I163" s="119" t="str">
        <f t="shared" si="17"/>
        <v xml:space="preserve"> </v>
      </c>
      <c r="J163" s="123">
        <f t="shared" si="18"/>
        <v>0</v>
      </c>
      <c r="K163" s="129" t="str">
        <f t="shared" si="22"/>
        <v xml:space="preserve"> </v>
      </c>
      <c r="L163" s="188" t="str">
        <f t="shared" si="23"/>
        <v/>
      </c>
    </row>
    <row r="164" spans="1:12" ht="15" x14ac:dyDescent="0.2">
      <c r="A164" s="172" t="s">
        <v>37</v>
      </c>
      <c r="B164" s="97"/>
      <c r="C164" s="98"/>
      <c r="D164" s="99"/>
      <c r="E164" s="100"/>
      <c r="F164" s="101"/>
      <c r="G164" s="119" t="str">
        <f t="shared" si="16"/>
        <v xml:space="preserve"> </v>
      </c>
      <c r="H164" s="102"/>
      <c r="I164" s="119" t="str">
        <f t="shared" si="17"/>
        <v xml:space="preserve"> </v>
      </c>
      <c r="J164" s="123">
        <f t="shared" si="18"/>
        <v>0</v>
      </c>
      <c r="K164" s="129" t="str">
        <f t="shared" si="22"/>
        <v xml:space="preserve"> </v>
      </c>
      <c r="L164" s="188" t="str">
        <f t="shared" si="23"/>
        <v/>
      </c>
    </row>
    <row r="165" spans="1:12" ht="15" x14ac:dyDescent="0.2">
      <c r="A165" s="172" t="s">
        <v>37</v>
      </c>
      <c r="B165" s="97"/>
      <c r="C165" s="98"/>
      <c r="D165" s="99"/>
      <c r="E165" s="100"/>
      <c r="F165" s="101"/>
      <c r="G165" s="119" t="str">
        <f t="shared" si="16"/>
        <v xml:space="preserve"> </v>
      </c>
      <c r="H165" s="102"/>
      <c r="I165" s="119" t="str">
        <f t="shared" si="17"/>
        <v xml:space="preserve"> </v>
      </c>
      <c r="J165" s="123">
        <f t="shared" si="18"/>
        <v>0</v>
      </c>
      <c r="K165" s="129" t="str">
        <f t="shared" si="22"/>
        <v xml:space="preserve"> </v>
      </c>
      <c r="L165" s="188" t="str">
        <f t="shared" si="23"/>
        <v/>
      </c>
    </row>
    <row r="166" spans="1:12" ht="15" x14ac:dyDescent="0.2">
      <c r="A166" s="172" t="s">
        <v>37</v>
      </c>
      <c r="B166" s="97"/>
      <c r="C166" s="98"/>
      <c r="D166" s="99"/>
      <c r="E166" s="100"/>
      <c r="F166" s="101"/>
      <c r="G166" s="119" t="str">
        <f t="shared" si="16"/>
        <v xml:space="preserve"> </v>
      </c>
      <c r="H166" s="102"/>
      <c r="I166" s="119" t="str">
        <f t="shared" si="17"/>
        <v xml:space="preserve"> </v>
      </c>
      <c r="J166" s="123">
        <f t="shared" si="18"/>
        <v>0</v>
      </c>
      <c r="K166" s="129" t="str">
        <f t="shared" si="22"/>
        <v xml:space="preserve"> </v>
      </c>
      <c r="L166" s="188" t="str">
        <f t="shared" si="23"/>
        <v/>
      </c>
    </row>
    <row r="167" spans="1:12" ht="15" x14ac:dyDescent="0.2">
      <c r="A167" s="172" t="s">
        <v>37</v>
      </c>
      <c r="B167" s="97"/>
      <c r="C167" s="98"/>
      <c r="D167" s="99"/>
      <c r="E167" s="100"/>
      <c r="F167" s="101"/>
      <c r="G167" s="119" t="str">
        <f t="shared" si="16"/>
        <v xml:space="preserve"> </v>
      </c>
      <c r="H167" s="102"/>
      <c r="I167" s="119" t="str">
        <f t="shared" si="17"/>
        <v xml:space="preserve"> </v>
      </c>
      <c r="J167" s="123">
        <f t="shared" si="18"/>
        <v>0</v>
      </c>
      <c r="K167" s="129" t="str">
        <f t="shared" si="22"/>
        <v xml:space="preserve"> </v>
      </c>
      <c r="L167" s="188" t="str">
        <f t="shared" si="23"/>
        <v/>
      </c>
    </row>
    <row r="168" spans="1:12" ht="15" x14ac:dyDescent="0.2">
      <c r="A168" s="172" t="s">
        <v>37</v>
      </c>
      <c r="B168" s="97"/>
      <c r="C168" s="98"/>
      <c r="D168" s="99"/>
      <c r="E168" s="100"/>
      <c r="F168" s="101"/>
      <c r="G168" s="119" t="str">
        <f t="shared" si="16"/>
        <v xml:space="preserve"> </v>
      </c>
      <c r="H168" s="102"/>
      <c r="I168" s="119" t="str">
        <f t="shared" si="17"/>
        <v xml:space="preserve"> </v>
      </c>
      <c r="J168" s="123">
        <f t="shared" si="18"/>
        <v>0</v>
      </c>
      <c r="K168" s="129" t="str">
        <f t="shared" si="22"/>
        <v xml:space="preserve"> </v>
      </c>
      <c r="L168" s="188" t="str">
        <f t="shared" si="23"/>
        <v/>
      </c>
    </row>
    <row r="169" spans="1:12" ht="15" x14ac:dyDescent="0.2">
      <c r="A169" s="172" t="s">
        <v>37</v>
      </c>
      <c r="B169" s="97"/>
      <c r="C169" s="98"/>
      <c r="D169" s="99"/>
      <c r="E169" s="100"/>
      <c r="F169" s="101"/>
      <c r="G169" s="119" t="str">
        <f t="shared" si="16"/>
        <v xml:space="preserve"> </v>
      </c>
      <c r="H169" s="102"/>
      <c r="I169" s="119" t="str">
        <f t="shared" si="17"/>
        <v xml:space="preserve"> </v>
      </c>
      <c r="J169" s="123">
        <f t="shared" si="18"/>
        <v>0</v>
      </c>
      <c r="K169" s="129" t="str">
        <f t="shared" si="22"/>
        <v xml:space="preserve"> </v>
      </c>
      <c r="L169" s="188" t="str">
        <f t="shared" si="23"/>
        <v/>
      </c>
    </row>
    <row r="170" spans="1:12" ht="15" x14ac:dyDescent="0.2">
      <c r="A170" s="172" t="s">
        <v>37</v>
      </c>
      <c r="B170" s="103"/>
      <c r="C170" s="98"/>
      <c r="D170" s="99"/>
      <c r="E170" s="100"/>
      <c r="F170" s="101"/>
      <c r="G170" s="119" t="str">
        <f t="shared" si="4"/>
        <v xml:space="preserve"> </v>
      </c>
      <c r="H170" s="102"/>
      <c r="I170" s="119" t="str">
        <f t="shared" si="0"/>
        <v xml:space="preserve"> </v>
      </c>
      <c r="J170" s="123">
        <f t="shared" si="1"/>
        <v>0</v>
      </c>
      <c r="K170" s="129" t="str">
        <f t="shared" si="22"/>
        <v xml:space="preserve"> </v>
      </c>
      <c r="L170" s="188" t="str">
        <f t="shared" si="23"/>
        <v/>
      </c>
    </row>
    <row r="171" spans="1:12" ht="15" x14ac:dyDescent="0.2">
      <c r="A171" s="172" t="s">
        <v>37</v>
      </c>
      <c r="B171" s="103"/>
      <c r="C171" s="98"/>
      <c r="D171" s="99"/>
      <c r="E171" s="100"/>
      <c r="F171" s="101"/>
      <c r="G171" s="119" t="str">
        <f t="shared" si="4"/>
        <v xml:space="preserve"> </v>
      </c>
      <c r="H171" s="102"/>
      <c r="I171" s="119" t="str">
        <f t="shared" si="0"/>
        <v xml:space="preserve"> </v>
      </c>
      <c r="J171" s="123">
        <f t="shared" si="1"/>
        <v>0</v>
      </c>
      <c r="K171" s="129" t="str">
        <f t="shared" si="22"/>
        <v xml:space="preserve"> </v>
      </c>
      <c r="L171" s="188" t="str">
        <f t="shared" si="23"/>
        <v/>
      </c>
    </row>
    <row r="172" spans="1:12" ht="15" x14ac:dyDescent="0.2">
      <c r="A172" s="172" t="s">
        <v>37</v>
      </c>
      <c r="B172" s="103"/>
      <c r="C172" s="98"/>
      <c r="D172" s="99"/>
      <c r="E172" s="100"/>
      <c r="F172" s="101"/>
      <c r="G172" s="119" t="str">
        <f t="shared" si="4"/>
        <v xml:space="preserve"> </v>
      </c>
      <c r="H172" s="102"/>
      <c r="I172" s="119" t="str">
        <f t="shared" si="0"/>
        <v xml:space="preserve"> </v>
      </c>
      <c r="J172" s="123">
        <f t="shared" si="1"/>
        <v>0</v>
      </c>
      <c r="K172" s="129" t="str">
        <f t="shared" si="22"/>
        <v xml:space="preserve"> </v>
      </c>
      <c r="L172" s="188" t="str">
        <f t="shared" si="23"/>
        <v/>
      </c>
    </row>
    <row r="173" spans="1:12" ht="15" x14ac:dyDescent="0.2">
      <c r="A173" s="172" t="s">
        <v>37</v>
      </c>
      <c r="B173" s="97"/>
      <c r="C173" s="98"/>
      <c r="D173" s="99"/>
      <c r="E173" s="100"/>
      <c r="F173" s="101"/>
      <c r="G173" s="119" t="str">
        <f t="shared" si="4"/>
        <v xml:space="preserve"> </v>
      </c>
      <c r="H173" s="102"/>
      <c r="I173" s="119" t="str">
        <f t="shared" si="0"/>
        <v xml:space="preserve"> </v>
      </c>
      <c r="J173" s="123">
        <f t="shared" si="1"/>
        <v>0</v>
      </c>
      <c r="K173" s="129" t="str">
        <f t="shared" si="22"/>
        <v xml:space="preserve"> </v>
      </c>
      <c r="L173" s="188" t="str">
        <f t="shared" si="23"/>
        <v/>
      </c>
    </row>
    <row r="174" spans="1:12" ht="15" x14ac:dyDescent="0.2">
      <c r="A174" s="172" t="s">
        <v>37</v>
      </c>
      <c r="B174" s="97"/>
      <c r="C174" s="98"/>
      <c r="D174" s="99"/>
      <c r="E174" s="100"/>
      <c r="F174" s="101"/>
      <c r="G174" s="119" t="str">
        <f t="shared" si="4"/>
        <v xml:space="preserve"> </v>
      </c>
      <c r="H174" s="102"/>
      <c r="I174" s="119" t="str">
        <f t="shared" si="0"/>
        <v xml:space="preserve"> </v>
      </c>
      <c r="J174" s="123">
        <f t="shared" si="1"/>
        <v>0</v>
      </c>
      <c r="K174" s="129" t="str">
        <f t="shared" si="22"/>
        <v xml:space="preserve"> </v>
      </c>
      <c r="L174" s="188" t="str">
        <f t="shared" si="23"/>
        <v/>
      </c>
    </row>
    <row r="175" spans="1:12" ht="15.75" thickBot="1" x14ac:dyDescent="0.25">
      <c r="A175" s="172" t="s">
        <v>37</v>
      </c>
      <c r="B175" s="104"/>
      <c r="C175" s="105"/>
      <c r="D175" s="106"/>
      <c r="E175" s="107"/>
      <c r="F175" s="108"/>
      <c r="G175" s="120" t="str">
        <f t="shared" si="4"/>
        <v xml:space="preserve"> </v>
      </c>
      <c r="H175" s="109"/>
      <c r="I175" s="120" t="str">
        <f t="shared" si="0"/>
        <v xml:space="preserve"> </v>
      </c>
      <c r="J175" s="124">
        <f t="shared" si="1"/>
        <v>0</v>
      </c>
      <c r="K175" s="129" t="str">
        <f t="shared" si="22"/>
        <v xml:space="preserve"> </v>
      </c>
      <c r="L175" s="188" t="str">
        <f t="shared" si="23"/>
        <v/>
      </c>
    </row>
    <row r="176" spans="1:12" ht="15.75" thickBot="1" x14ac:dyDescent="0.3">
      <c r="A176" s="182" t="s">
        <v>38</v>
      </c>
      <c r="B176" s="183"/>
      <c r="C176" s="184"/>
      <c r="D176" s="185"/>
      <c r="E176" s="186">
        <f>SUM(E10:E175)</f>
        <v>200</v>
      </c>
      <c r="F176" s="186">
        <f>SUM(F10:F175)</f>
        <v>1462</v>
      </c>
      <c r="G176" s="121">
        <f t="shared" si="4"/>
        <v>7.31</v>
      </c>
      <c r="H176" s="187">
        <f>SUM(H10:H175)</f>
        <v>1500</v>
      </c>
      <c r="I176" s="121">
        <f>SUM(I10:I175)</f>
        <v>15</v>
      </c>
      <c r="J176" s="125">
        <f>SUM(J10:J175)</f>
        <v>1345.75</v>
      </c>
      <c r="K176" s="145"/>
    </row>
    <row r="178" spans="1:12" s="165" customFormat="1" x14ac:dyDescent="0.2">
      <c r="A178" s="165" t="s">
        <v>17</v>
      </c>
      <c r="B178" s="167"/>
      <c r="D178" s="168"/>
      <c r="G178" s="161"/>
      <c r="I178" s="161"/>
      <c r="L178" s="169"/>
    </row>
    <row r="179" spans="1:12" s="165" customFormat="1" x14ac:dyDescent="0.2">
      <c r="B179" s="167"/>
      <c r="D179" s="168"/>
      <c r="G179" s="161"/>
      <c r="I179" s="161"/>
      <c r="L179" s="169"/>
    </row>
    <row r="180" spans="1:12" s="165" customFormat="1" x14ac:dyDescent="0.2">
      <c r="B180" s="167"/>
      <c r="D180" s="168"/>
      <c r="G180" s="161"/>
      <c r="I180" s="161"/>
      <c r="L180" s="169"/>
    </row>
    <row r="181" spans="1:12" s="165" customFormat="1" ht="18" x14ac:dyDescent="0.25">
      <c r="A181" s="170" t="s">
        <v>36</v>
      </c>
      <c r="B181" s="167"/>
      <c r="D181" s="168"/>
      <c r="G181" s="161"/>
      <c r="I181" s="161"/>
      <c r="L181" s="169"/>
    </row>
    <row r="182" spans="1:12" s="165" customFormat="1" ht="18" x14ac:dyDescent="0.25">
      <c r="A182" s="170" t="s">
        <v>9</v>
      </c>
      <c r="B182" s="167"/>
      <c r="D182" s="168"/>
      <c r="G182" s="161"/>
      <c r="I182" s="161"/>
      <c r="L182" s="169"/>
    </row>
    <row r="183" spans="1:12" s="165" customFormat="1" ht="18" x14ac:dyDescent="0.25">
      <c r="A183" s="170" t="s">
        <v>10</v>
      </c>
      <c r="B183" s="167"/>
      <c r="D183" s="168"/>
      <c r="G183" s="161"/>
      <c r="I183" s="161"/>
      <c r="L183" s="169"/>
    </row>
    <row r="184" spans="1:12" s="165" customFormat="1" ht="18" x14ac:dyDescent="0.25">
      <c r="A184" s="170" t="s">
        <v>11</v>
      </c>
      <c r="B184" s="167"/>
      <c r="D184" s="168"/>
      <c r="G184" s="161"/>
      <c r="I184" s="161"/>
      <c r="L184" s="169"/>
    </row>
    <row r="185" spans="1:12" ht="18" x14ac:dyDescent="0.25">
      <c r="A185" s="86"/>
    </row>
    <row r="186" spans="1:12" ht="18" x14ac:dyDescent="0.25">
      <c r="A186" s="86"/>
    </row>
    <row r="189" spans="1:12" ht="18" x14ac:dyDescent="0.25">
      <c r="A189" s="163" t="s">
        <v>7</v>
      </c>
      <c r="B189" s="112"/>
    </row>
    <row r="190" spans="1:12" x14ac:dyDescent="0.2">
      <c r="A190" s="165"/>
    </row>
    <row r="191" spans="1:12" x14ac:dyDescent="0.2">
      <c r="A191" s="165"/>
    </row>
    <row r="192" spans="1:12" x14ac:dyDescent="0.2">
      <c r="A192" s="165"/>
    </row>
    <row r="193" spans="1:12" ht="18" x14ac:dyDescent="0.25">
      <c r="A193" s="163" t="s">
        <v>1</v>
      </c>
      <c r="B193" s="113"/>
    </row>
    <row r="194" spans="1:12" ht="18" x14ac:dyDescent="0.25">
      <c r="A194" s="163"/>
    </row>
    <row r="195" spans="1:12" ht="18" x14ac:dyDescent="0.25">
      <c r="A195" s="163"/>
    </row>
    <row r="196" spans="1:12" ht="18" x14ac:dyDescent="0.25">
      <c r="A196" s="163"/>
    </row>
    <row r="197" spans="1:12" ht="18" x14ac:dyDescent="0.25">
      <c r="A197" s="163"/>
    </row>
    <row r="198" spans="1:12" ht="18" x14ac:dyDescent="0.25">
      <c r="A198" s="163"/>
    </row>
    <row r="199" spans="1:12" ht="18" x14ac:dyDescent="0.25">
      <c r="A199" s="163" t="s">
        <v>2</v>
      </c>
      <c r="B199" s="113"/>
    </row>
    <row r="203" spans="1:12" s="114" customFormat="1" x14ac:dyDescent="0.2">
      <c r="B203" s="115"/>
      <c r="D203" s="116"/>
      <c r="G203" s="161"/>
      <c r="I203" s="161"/>
      <c r="J203" s="166"/>
      <c r="K203" s="166"/>
      <c r="L203" s="192"/>
    </row>
    <row r="204" spans="1:12" s="114" customFormat="1" x14ac:dyDescent="0.2">
      <c r="B204" s="115"/>
      <c r="D204" s="116"/>
      <c r="G204" s="161"/>
      <c r="I204" s="161"/>
      <c r="J204" s="166"/>
      <c r="K204" s="166"/>
      <c r="L204" s="192"/>
    </row>
    <row r="205" spans="1:12" s="114" customFormat="1" x14ac:dyDescent="0.2">
      <c r="B205" s="115"/>
      <c r="D205" s="116"/>
      <c r="G205" s="161"/>
      <c r="I205" s="161"/>
      <c r="J205" s="166"/>
      <c r="K205" s="166"/>
      <c r="L205" s="192"/>
    </row>
    <row r="206" spans="1:12" s="114" customFormat="1" x14ac:dyDescent="0.2">
      <c r="B206" s="115"/>
      <c r="D206" s="116"/>
      <c r="G206" s="161"/>
      <c r="I206" s="161"/>
      <c r="J206" s="166"/>
      <c r="K206" s="166"/>
      <c r="L206" s="192"/>
    </row>
    <row r="207" spans="1:12" s="126" customFormat="1" ht="15" x14ac:dyDescent="0.25">
      <c r="B207" s="127" t="s">
        <v>12</v>
      </c>
      <c r="D207" s="128"/>
      <c r="G207" s="162"/>
      <c r="I207" s="162"/>
      <c r="J207" s="162"/>
      <c r="K207" s="162"/>
      <c r="L207" s="193"/>
    </row>
    <row r="208" spans="1:12" s="126" customFormat="1" ht="15" x14ac:dyDescent="0.25">
      <c r="B208" s="127" t="s">
        <v>13</v>
      </c>
      <c r="D208" s="128"/>
      <c r="G208" s="162"/>
      <c r="I208" s="162"/>
      <c r="J208" s="162"/>
      <c r="K208" s="162"/>
      <c r="L208" s="193"/>
    </row>
    <row r="209" spans="2:12" s="126" customFormat="1" ht="15" x14ac:dyDescent="0.25">
      <c r="B209" s="127" t="s">
        <v>14</v>
      </c>
      <c r="D209" s="128"/>
      <c r="G209" s="162"/>
      <c r="I209" s="162"/>
      <c r="J209" s="162"/>
      <c r="K209" s="162"/>
      <c r="L209" s="193"/>
    </row>
    <row r="210" spans="2:12" s="126" customFormat="1" ht="15" x14ac:dyDescent="0.25">
      <c r="B210" s="127" t="s">
        <v>15</v>
      </c>
      <c r="D210" s="128"/>
      <c r="G210" s="162"/>
      <c r="I210" s="162"/>
      <c r="J210" s="162"/>
      <c r="K210" s="162"/>
      <c r="L210" s="193"/>
    </row>
    <row r="211" spans="2:12" s="126" customFormat="1" ht="15" x14ac:dyDescent="0.25">
      <c r="B211" s="127"/>
      <c r="D211" s="128"/>
      <c r="G211" s="162"/>
      <c r="I211" s="162"/>
      <c r="J211" s="162"/>
      <c r="K211" s="162"/>
      <c r="L211" s="193"/>
    </row>
    <row r="212" spans="2:12" s="114" customFormat="1" ht="15" x14ac:dyDescent="0.25">
      <c r="B212" s="117"/>
      <c r="D212" s="116"/>
      <c r="G212" s="161"/>
      <c r="I212" s="161"/>
      <c r="J212" s="166"/>
      <c r="K212" s="166"/>
      <c r="L212" s="192"/>
    </row>
    <row r="213" spans="2:12" s="114" customFormat="1" x14ac:dyDescent="0.2">
      <c r="B213" s="115"/>
      <c r="D213" s="116"/>
      <c r="G213" s="161"/>
      <c r="I213" s="161"/>
      <c r="J213" s="166"/>
      <c r="K213" s="166"/>
      <c r="L213" s="192"/>
    </row>
    <row r="214" spans="2:12" s="114" customFormat="1" x14ac:dyDescent="0.2">
      <c r="B214" s="115"/>
      <c r="D214" s="116"/>
      <c r="G214" s="161"/>
      <c r="I214" s="161"/>
      <c r="J214" s="166"/>
      <c r="K214" s="166"/>
      <c r="L214" s="192"/>
    </row>
    <row r="215" spans="2:12" s="114" customFormat="1" x14ac:dyDescent="0.2">
      <c r="B215" s="115"/>
      <c r="D215" s="116"/>
      <c r="G215" s="161"/>
      <c r="I215" s="161"/>
      <c r="J215" s="166"/>
      <c r="K215" s="166"/>
      <c r="L215" s="192"/>
    </row>
    <row r="216" spans="2:12" s="114" customFormat="1" x14ac:dyDescent="0.2">
      <c r="B216" s="115"/>
      <c r="D216" s="116"/>
      <c r="G216" s="161"/>
      <c r="I216" s="161"/>
      <c r="J216" s="166"/>
      <c r="K216" s="166"/>
      <c r="L216" s="192"/>
    </row>
    <row r="217" spans="2:12" s="114" customFormat="1" x14ac:dyDescent="0.2">
      <c r="B217" s="115"/>
      <c r="D217" s="116"/>
      <c r="G217" s="161"/>
      <c r="I217" s="161"/>
      <c r="J217" s="166"/>
      <c r="K217" s="166"/>
      <c r="L217" s="192"/>
    </row>
  </sheetData>
  <sheetProtection algorithmName="SHA-512" hashValue="QAAkTzMyv53MGIUuPjTFDzeHCuOmQ6v/8Wq/CpjBloyTupPZ2QScs60ZHtlJQf5rLPJfdHBCmUVEXdo+zAW/9Q==" saltValue="yDfLVTuREvhz488NRY01QQ==" spinCount="100000" sheet="1" objects="1" scenarios="1"/>
  <conditionalFormatting sqref="K11:K29 K99:K125 K170:K175">
    <cfRule type="cellIs" dxfId="5" priority="6" operator="equal">
      <formula>1</formula>
    </cfRule>
  </conditionalFormatting>
  <conditionalFormatting sqref="K30:K37 K90:K98">
    <cfRule type="cellIs" dxfId="4" priority="5" operator="equal">
      <formula>1</formula>
    </cfRule>
  </conditionalFormatting>
  <conditionalFormatting sqref="K64:K89">
    <cfRule type="cellIs" dxfId="3" priority="4" operator="equal">
      <formula>1</formula>
    </cfRule>
  </conditionalFormatting>
  <conditionalFormatting sqref="K38:K63">
    <cfRule type="cellIs" dxfId="2" priority="3" operator="equal">
      <formula>1</formula>
    </cfRule>
  </conditionalFormatting>
  <conditionalFormatting sqref="K126:K169">
    <cfRule type="cellIs" dxfId="1" priority="2" operator="equal">
      <formula>1</formula>
    </cfRule>
  </conditionalFormatting>
  <conditionalFormatting sqref="K10">
    <cfRule type="cellIs" dxfId="0" priority="1" operator="equal">
      <formula>1</formula>
    </cfRule>
  </conditionalFormatting>
  <dataValidations count="3">
    <dataValidation type="list" allowBlank="1" showInputMessage="1" showErrorMessage="1" sqref="B2:B3">
      <formula1>$B$207:$B$210</formula1>
    </dataValidation>
    <dataValidation errorStyle="information" operator="equal" allowBlank="1" errorTitle="Positions-Nr. fehlt" error="Positions-Nr. fehlt" sqref="K10:K175"/>
    <dataValidation operator="greaterThanOrEqual" allowBlank="1" showInputMessage="1" error="Positions-Nr. fehlt" sqref="L10:L175"/>
  </dataValidations>
  <pageMargins left="0.23622047244094491" right="0.23622047244094491" top="0.35433070866141736" bottom="0" header="0.31496062992125984" footer="0.31496062992125984"/>
  <pageSetup paperSize="9" scale="50" fitToWidth="2" fitToHeight="2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3"/>
  <sheetViews>
    <sheetView showGridLines="0" zoomScale="85" zoomScaleNormal="85" workbookViewId="0">
      <selection activeCell="L38" sqref="L38"/>
    </sheetView>
  </sheetViews>
  <sheetFormatPr baseColWidth="10" defaultRowHeight="14.25" x14ac:dyDescent="0.2"/>
  <cols>
    <col min="1" max="1" width="18.75" customWidth="1"/>
    <col min="2" max="2" width="38.875" style="17" bestFit="1" customWidth="1"/>
    <col min="3" max="3" width="23.875" customWidth="1"/>
    <col min="4" max="4" width="16.75" style="18" bestFit="1" customWidth="1"/>
    <col min="6" max="7" width="12.375" customWidth="1"/>
    <col min="8" max="10" width="13.75" customWidth="1"/>
  </cols>
  <sheetData>
    <row r="1" spans="1:10" ht="8.25" customHeight="1" x14ac:dyDescent="0.2">
      <c r="A1" s="1"/>
      <c r="B1" s="2"/>
      <c r="C1" s="1"/>
      <c r="D1" s="3"/>
      <c r="E1" s="4"/>
      <c r="F1" s="4"/>
      <c r="G1" s="4"/>
      <c r="H1" s="4"/>
      <c r="I1" s="4"/>
      <c r="J1" s="4"/>
    </row>
    <row r="2" spans="1:10" s="24" customFormat="1" ht="18" x14ac:dyDescent="0.25">
      <c r="A2" s="54" t="s">
        <v>8</v>
      </c>
      <c r="B2" s="55" t="s">
        <v>22</v>
      </c>
      <c r="C2" s="56" t="s">
        <v>23</v>
      </c>
      <c r="D2" s="57"/>
      <c r="E2" s="58"/>
      <c r="F2" s="58"/>
      <c r="G2" s="58"/>
      <c r="H2" s="58"/>
      <c r="I2" s="58"/>
      <c r="J2" s="58"/>
    </row>
    <row r="3" spans="1:10" s="53" customFormat="1" ht="15.75" x14ac:dyDescent="0.2">
      <c r="A3" s="48"/>
      <c r="B3" s="49"/>
      <c r="C3" s="50"/>
      <c r="D3" s="51"/>
      <c r="E3" s="52"/>
      <c r="F3" s="52"/>
      <c r="G3" s="52"/>
      <c r="H3" s="52"/>
      <c r="I3" s="52"/>
      <c r="J3" s="52"/>
    </row>
    <row r="4" spans="1:10" s="64" customFormat="1" ht="16.5" x14ac:dyDescent="0.25">
      <c r="A4" s="59" t="s">
        <v>28</v>
      </c>
      <c r="B4" s="60"/>
      <c r="C4" s="61"/>
      <c r="D4" s="62"/>
      <c r="E4" s="63"/>
      <c r="F4" s="63"/>
      <c r="G4" s="63"/>
      <c r="H4" s="63"/>
      <c r="I4" s="63"/>
      <c r="J4" s="63"/>
    </row>
    <row r="5" spans="1:10" s="64" customFormat="1" ht="16.5" x14ac:dyDescent="0.25">
      <c r="A5" s="59" t="s">
        <v>18</v>
      </c>
      <c r="B5" s="60"/>
      <c r="C5" s="61"/>
      <c r="D5" s="62"/>
      <c r="E5" s="63"/>
      <c r="F5" s="63"/>
      <c r="G5" s="63"/>
      <c r="H5" s="63"/>
      <c r="I5" s="63"/>
      <c r="J5" s="63"/>
    </row>
    <row r="6" spans="1:10" ht="15" thickBot="1" x14ac:dyDescent="0.25">
      <c r="A6" s="1"/>
      <c r="B6" s="2"/>
      <c r="C6" s="1"/>
      <c r="D6" s="3"/>
      <c r="E6" s="4"/>
      <c r="F6" s="4"/>
      <c r="G6" s="4"/>
      <c r="H6" s="4"/>
      <c r="I6" s="4"/>
      <c r="J6" s="4"/>
    </row>
    <row r="7" spans="1:10" s="6" customFormat="1" ht="103.5" x14ac:dyDescent="0.2">
      <c r="A7" s="43" t="s">
        <v>5</v>
      </c>
      <c r="B7" s="32" t="s">
        <v>6</v>
      </c>
      <c r="C7" s="32" t="s">
        <v>4</v>
      </c>
      <c r="D7" s="44" t="s">
        <v>3</v>
      </c>
      <c r="E7" s="5" t="s">
        <v>21</v>
      </c>
      <c r="F7" s="5" t="s">
        <v>16</v>
      </c>
      <c r="G7" s="22" t="s">
        <v>25</v>
      </c>
      <c r="H7" s="22" t="s">
        <v>20</v>
      </c>
      <c r="I7" s="22" t="s">
        <v>26</v>
      </c>
      <c r="J7" s="72" t="s">
        <v>26</v>
      </c>
    </row>
    <row r="8" spans="1:10" s="12" customFormat="1" ht="12.75" thickBot="1" x14ac:dyDescent="0.25">
      <c r="A8" s="7"/>
      <c r="B8" s="8"/>
      <c r="C8" s="8"/>
      <c r="D8" s="9"/>
      <c r="E8" s="11"/>
      <c r="F8" s="10" t="s">
        <v>0</v>
      </c>
      <c r="G8" s="19" t="s">
        <v>0</v>
      </c>
      <c r="H8" s="19" t="s">
        <v>0</v>
      </c>
      <c r="I8" s="19" t="s">
        <v>0</v>
      </c>
      <c r="J8" s="73" t="s">
        <v>0</v>
      </c>
    </row>
    <row r="9" spans="1:10" x14ac:dyDescent="0.2">
      <c r="A9" s="33"/>
      <c r="B9" s="34"/>
      <c r="C9" s="35"/>
      <c r="D9" s="13"/>
      <c r="E9" s="66">
        <v>10</v>
      </c>
      <c r="F9" s="14">
        <v>100</v>
      </c>
      <c r="G9" s="20">
        <f>IF(F9=0," ",F9/E9)</f>
        <v>10</v>
      </c>
      <c r="H9" s="14">
        <v>90</v>
      </c>
      <c r="I9" s="14">
        <v>90</v>
      </c>
      <c r="J9" s="74">
        <f>IF(I9=0," ",I9/E9)</f>
        <v>9</v>
      </c>
    </row>
    <row r="10" spans="1:10" x14ac:dyDescent="0.2">
      <c r="A10" s="36"/>
      <c r="B10" s="37"/>
      <c r="C10" s="38"/>
      <c r="D10" s="15"/>
      <c r="E10" s="67"/>
      <c r="F10" s="16"/>
      <c r="G10" s="21" t="str">
        <f t="shared" ref="G10:G45" si="0">IF(F10=0," ",F10/E10)</f>
        <v xml:space="preserve"> </v>
      </c>
      <c r="H10" s="16"/>
      <c r="I10" s="16"/>
      <c r="J10" s="75" t="str">
        <f t="shared" ref="J10:J46" si="1">IF(I10=0," ",I10/E10)</f>
        <v xml:space="preserve"> </v>
      </c>
    </row>
    <row r="11" spans="1:10" x14ac:dyDescent="0.2">
      <c r="A11" s="36"/>
      <c r="B11" s="37"/>
      <c r="C11" s="38"/>
      <c r="D11" s="15"/>
      <c r="E11" s="67"/>
      <c r="F11" s="16"/>
      <c r="G11" s="21" t="str">
        <f t="shared" si="0"/>
        <v xml:space="preserve"> </v>
      </c>
      <c r="H11" s="16"/>
      <c r="I11" s="16"/>
      <c r="J11" s="75" t="str">
        <f t="shared" si="1"/>
        <v xml:space="preserve"> </v>
      </c>
    </row>
    <row r="12" spans="1:10" x14ac:dyDescent="0.2">
      <c r="A12" s="36"/>
      <c r="B12" s="37"/>
      <c r="C12" s="38"/>
      <c r="D12" s="15"/>
      <c r="E12" s="67"/>
      <c r="F12" s="16"/>
      <c r="G12" s="21" t="str">
        <f t="shared" si="0"/>
        <v xml:space="preserve"> </v>
      </c>
      <c r="H12" s="16"/>
      <c r="I12" s="16"/>
      <c r="J12" s="75" t="str">
        <f t="shared" si="1"/>
        <v xml:space="preserve"> </v>
      </c>
    </row>
    <row r="13" spans="1:10" x14ac:dyDescent="0.2">
      <c r="A13" s="36"/>
      <c r="B13" s="37"/>
      <c r="C13" s="38"/>
      <c r="D13" s="15"/>
      <c r="E13" s="67"/>
      <c r="F13" s="16"/>
      <c r="G13" s="21" t="str">
        <f t="shared" si="0"/>
        <v xml:space="preserve"> </v>
      </c>
      <c r="H13" s="16"/>
      <c r="I13" s="16"/>
      <c r="J13" s="75" t="str">
        <f t="shared" si="1"/>
        <v xml:space="preserve"> </v>
      </c>
    </row>
    <row r="14" spans="1:10" x14ac:dyDescent="0.2">
      <c r="A14" s="36"/>
      <c r="B14" s="39"/>
      <c r="C14" s="38"/>
      <c r="D14" s="15"/>
      <c r="E14" s="67"/>
      <c r="F14" s="16"/>
      <c r="G14" s="21" t="str">
        <f t="shared" si="0"/>
        <v xml:space="preserve"> </v>
      </c>
      <c r="H14" s="16"/>
      <c r="I14" s="16"/>
      <c r="J14" s="75" t="str">
        <f t="shared" si="1"/>
        <v xml:space="preserve"> </v>
      </c>
    </row>
    <row r="15" spans="1:10" x14ac:dyDescent="0.2">
      <c r="A15" s="36"/>
      <c r="B15" s="39"/>
      <c r="C15" s="38"/>
      <c r="D15" s="15"/>
      <c r="E15" s="67"/>
      <c r="F15" s="16"/>
      <c r="G15" s="21" t="str">
        <f t="shared" si="0"/>
        <v xml:space="preserve"> </v>
      </c>
      <c r="H15" s="16"/>
      <c r="I15" s="16"/>
      <c r="J15" s="75" t="str">
        <f t="shared" si="1"/>
        <v xml:space="preserve"> </v>
      </c>
    </row>
    <row r="16" spans="1:10" x14ac:dyDescent="0.2">
      <c r="A16" s="36"/>
      <c r="B16" s="39"/>
      <c r="C16" s="38"/>
      <c r="D16" s="15"/>
      <c r="E16" s="67"/>
      <c r="F16" s="16"/>
      <c r="G16" s="21" t="str">
        <f t="shared" si="0"/>
        <v xml:space="preserve"> </v>
      </c>
      <c r="H16" s="16"/>
      <c r="I16" s="16"/>
      <c r="J16" s="75" t="str">
        <f t="shared" si="1"/>
        <v xml:space="preserve"> </v>
      </c>
    </row>
    <row r="17" spans="1:10" x14ac:dyDescent="0.2">
      <c r="A17" s="36"/>
      <c r="B17" s="39"/>
      <c r="C17" s="38"/>
      <c r="D17" s="15"/>
      <c r="E17" s="67"/>
      <c r="F17" s="16"/>
      <c r="G17" s="21" t="str">
        <f t="shared" si="0"/>
        <v xml:space="preserve"> </v>
      </c>
      <c r="H17" s="16"/>
      <c r="I17" s="16"/>
      <c r="J17" s="75" t="str">
        <f t="shared" si="1"/>
        <v xml:space="preserve"> </v>
      </c>
    </row>
    <row r="18" spans="1:10" x14ac:dyDescent="0.2">
      <c r="A18" s="36"/>
      <c r="B18" s="39"/>
      <c r="C18" s="38"/>
      <c r="D18" s="15"/>
      <c r="E18" s="67"/>
      <c r="F18" s="16"/>
      <c r="G18" s="21" t="str">
        <f t="shared" si="0"/>
        <v xml:space="preserve"> </v>
      </c>
      <c r="H18" s="16"/>
      <c r="I18" s="16"/>
      <c r="J18" s="75" t="str">
        <f t="shared" si="1"/>
        <v xml:space="preserve"> </v>
      </c>
    </row>
    <row r="19" spans="1:10" x14ac:dyDescent="0.2">
      <c r="A19" s="36"/>
      <c r="B19" s="37"/>
      <c r="C19" s="38"/>
      <c r="D19" s="15"/>
      <c r="E19" s="67"/>
      <c r="F19" s="16"/>
      <c r="G19" s="21" t="str">
        <f t="shared" si="0"/>
        <v xml:space="preserve"> </v>
      </c>
      <c r="H19" s="16"/>
      <c r="I19" s="16"/>
      <c r="J19" s="75" t="str">
        <f t="shared" si="1"/>
        <v xml:space="preserve"> </v>
      </c>
    </row>
    <row r="20" spans="1:10" x14ac:dyDescent="0.2">
      <c r="A20" s="36"/>
      <c r="B20" s="37"/>
      <c r="C20" s="38"/>
      <c r="D20" s="15"/>
      <c r="E20" s="67"/>
      <c r="F20" s="16"/>
      <c r="G20" s="21" t="str">
        <f t="shared" si="0"/>
        <v xml:space="preserve"> </v>
      </c>
      <c r="H20" s="16"/>
      <c r="I20" s="16"/>
      <c r="J20" s="75" t="str">
        <f t="shared" si="1"/>
        <v xml:space="preserve"> </v>
      </c>
    </row>
    <row r="21" spans="1:10" x14ac:dyDescent="0.2">
      <c r="A21" s="36"/>
      <c r="B21" s="39"/>
      <c r="C21" s="38"/>
      <c r="D21" s="15"/>
      <c r="E21" s="67"/>
      <c r="F21" s="16"/>
      <c r="G21" s="21" t="str">
        <f t="shared" si="0"/>
        <v xml:space="preserve"> </v>
      </c>
      <c r="H21" s="16"/>
      <c r="I21" s="16"/>
      <c r="J21" s="75" t="str">
        <f t="shared" si="1"/>
        <v xml:space="preserve"> </v>
      </c>
    </row>
    <row r="22" spans="1:10" x14ac:dyDescent="0.2">
      <c r="A22" s="36"/>
      <c r="B22" s="37"/>
      <c r="C22" s="38"/>
      <c r="D22" s="15"/>
      <c r="E22" s="67"/>
      <c r="F22" s="16"/>
      <c r="G22" s="21" t="str">
        <f t="shared" si="0"/>
        <v xml:space="preserve"> </v>
      </c>
      <c r="H22" s="16"/>
      <c r="I22" s="16"/>
      <c r="J22" s="75" t="str">
        <f t="shared" si="1"/>
        <v xml:space="preserve"> </v>
      </c>
    </row>
    <row r="23" spans="1:10" x14ac:dyDescent="0.2">
      <c r="A23" s="36"/>
      <c r="B23" s="37"/>
      <c r="C23" s="38"/>
      <c r="D23" s="15"/>
      <c r="E23" s="67"/>
      <c r="F23" s="16"/>
      <c r="G23" s="21" t="str">
        <f t="shared" si="0"/>
        <v xml:space="preserve"> </v>
      </c>
      <c r="H23" s="16"/>
      <c r="I23" s="16"/>
      <c r="J23" s="75" t="str">
        <f t="shared" si="1"/>
        <v xml:space="preserve"> </v>
      </c>
    </row>
    <row r="24" spans="1:10" x14ac:dyDescent="0.2">
      <c r="A24" s="36"/>
      <c r="B24" s="39"/>
      <c r="C24" s="38"/>
      <c r="D24" s="15"/>
      <c r="E24" s="67"/>
      <c r="F24" s="16"/>
      <c r="G24" s="21" t="str">
        <f t="shared" si="0"/>
        <v xml:space="preserve"> </v>
      </c>
      <c r="H24" s="16"/>
      <c r="I24" s="16"/>
      <c r="J24" s="75" t="str">
        <f t="shared" si="1"/>
        <v xml:space="preserve"> </v>
      </c>
    </row>
    <row r="25" spans="1:10" x14ac:dyDescent="0.2">
      <c r="A25" s="36"/>
      <c r="B25" s="39"/>
      <c r="C25" s="38"/>
      <c r="D25" s="15"/>
      <c r="E25" s="67"/>
      <c r="F25" s="16"/>
      <c r="G25" s="21" t="str">
        <f t="shared" si="0"/>
        <v xml:space="preserve"> </v>
      </c>
      <c r="H25" s="16"/>
      <c r="I25" s="16"/>
      <c r="J25" s="75" t="str">
        <f t="shared" si="1"/>
        <v xml:space="preserve"> </v>
      </c>
    </row>
    <row r="26" spans="1:10" x14ac:dyDescent="0.2">
      <c r="A26" s="36"/>
      <c r="B26" s="39"/>
      <c r="C26" s="38"/>
      <c r="D26" s="15"/>
      <c r="E26" s="67"/>
      <c r="F26" s="16"/>
      <c r="G26" s="21" t="str">
        <f t="shared" si="0"/>
        <v xml:space="preserve"> </v>
      </c>
      <c r="H26" s="16"/>
      <c r="I26" s="16"/>
      <c r="J26" s="75" t="str">
        <f t="shared" si="1"/>
        <v xml:space="preserve"> </v>
      </c>
    </row>
    <row r="27" spans="1:10" x14ac:dyDescent="0.2">
      <c r="A27" s="36"/>
      <c r="B27" s="37"/>
      <c r="C27" s="38"/>
      <c r="D27" s="15"/>
      <c r="E27" s="67"/>
      <c r="F27" s="16"/>
      <c r="G27" s="21" t="str">
        <f t="shared" si="0"/>
        <v xml:space="preserve"> </v>
      </c>
      <c r="H27" s="16"/>
      <c r="I27" s="16"/>
      <c r="J27" s="75" t="str">
        <f t="shared" si="1"/>
        <v xml:space="preserve"> </v>
      </c>
    </row>
    <row r="28" spans="1:10" x14ac:dyDescent="0.2">
      <c r="A28" s="36"/>
      <c r="B28" s="37"/>
      <c r="C28" s="38"/>
      <c r="D28" s="15"/>
      <c r="E28" s="67"/>
      <c r="F28" s="16"/>
      <c r="G28" s="21" t="str">
        <f t="shared" si="0"/>
        <v xml:space="preserve"> </v>
      </c>
      <c r="H28" s="16"/>
      <c r="I28" s="16"/>
      <c r="J28" s="75" t="str">
        <f t="shared" si="1"/>
        <v xml:space="preserve"> </v>
      </c>
    </row>
    <row r="29" spans="1:10" x14ac:dyDescent="0.2">
      <c r="A29" s="36"/>
      <c r="B29" s="39"/>
      <c r="C29" s="38"/>
      <c r="D29" s="15"/>
      <c r="E29" s="67"/>
      <c r="F29" s="16"/>
      <c r="G29" s="21" t="str">
        <f t="shared" si="0"/>
        <v xml:space="preserve"> </v>
      </c>
      <c r="H29" s="16"/>
      <c r="I29" s="16"/>
      <c r="J29" s="75" t="str">
        <f t="shared" si="1"/>
        <v xml:space="preserve"> </v>
      </c>
    </row>
    <row r="30" spans="1:10" x14ac:dyDescent="0.2">
      <c r="A30" s="36"/>
      <c r="B30" s="39"/>
      <c r="C30" s="38"/>
      <c r="D30" s="15"/>
      <c r="E30" s="67"/>
      <c r="F30" s="16"/>
      <c r="G30" s="21" t="str">
        <f t="shared" si="0"/>
        <v xml:space="preserve"> </v>
      </c>
      <c r="H30" s="16"/>
      <c r="I30" s="16"/>
      <c r="J30" s="75" t="str">
        <f t="shared" si="1"/>
        <v xml:space="preserve"> </v>
      </c>
    </row>
    <row r="31" spans="1:10" x14ac:dyDescent="0.2">
      <c r="A31" s="36"/>
      <c r="B31" s="39"/>
      <c r="C31" s="38"/>
      <c r="D31" s="15"/>
      <c r="E31" s="67"/>
      <c r="F31" s="16"/>
      <c r="G31" s="21" t="str">
        <f t="shared" si="0"/>
        <v xml:space="preserve"> </v>
      </c>
      <c r="H31" s="16"/>
      <c r="I31" s="16"/>
      <c r="J31" s="75" t="str">
        <f t="shared" si="1"/>
        <v xml:space="preserve"> </v>
      </c>
    </row>
    <row r="32" spans="1:10" x14ac:dyDescent="0.2">
      <c r="A32" s="36"/>
      <c r="B32" s="39"/>
      <c r="C32" s="38"/>
      <c r="D32" s="15"/>
      <c r="E32" s="67"/>
      <c r="F32" s="16"/>
      <c r="G32" s="21" t="str">
        <f t="shared" si="0"/>
        <v xml:space="preserve"> </v>
      </c>
      <c r="H32" s="16"/>
      <c r="I32" s="16"/>
      <c r="J32" s="75" t="str">
        <f t="shared" si="1"/>
        <v xml:space="preserve"> </v>
      </c>
    </row>
    <row r="33" spans="1:10" x14ac:dyDescent="0.2">
      <c r="A33" s="36"/>
      <c r="B33" s="39"/>
      <c r="C33" s="38"/>
      <c r="D33" s="15"/>
      <c r="E33" s="67"/>
      <c r="F33" s="16"/>
      <c r="G33" s="21" t="str">
        <f t="shared" si="0"/>
        <v xml:space="preserve"> </v>
      </c>
      <c r="H33" s="16"/>
      <c r="I33" s="16"/>
      <c r="J33" s="75" t="str">
        <f t="shared" si="1"/>
        <v xml:space="preserve"> </v>
      </c>
    </row>
    <row r="34" spans="1:10" x14ac:dyDescent="0.2">
      <c r="A34" s="36"/>
      <c r="B34" s="39"/>
      <c r="C34" s="38"/>
      <c r="D34" s="15"/>
      <c r="E34" s="67"/>
      <c r="F34" s="16"/>
      <c r="G34" s="21" t="str">
        <f t="shared" si="0"/>
        <v xml:space="preserve"> </v>
      </c>
      <c r="H34" s="16"/>
      <c r="I34" s="16"/>
      <c r="J34" s="75" t="str">
        <f t="shared" si="1"/>
        <v xml:space="preserve"> </v>
      </c>
    </row>
    <row r="35" spans="1:10" x14ac:dyDescent="0.2">
      <c r="A35" s="36"/>
      <c r="B35" s="39"/>
      <c r="C35" s="38"/>
      <c r="D35" s="15"/>
      <c r="E35" s="67"/>
      <c r="F35" s="16"/>
      <c r="G35" s="21" t="str">
        <f t="shared" si="0"/>
        <v xml:space="preserve"> </v>
      </c>
      <c r="H35" s="16"/>
      <c r="I35" s="16"/>
      <c r="J35" s="75" t="str">
        <f t="shared" si="1"/>
        <v xml:space="preserve"> </v>
      </c>
    </row>
    <row r="36" spans="1:10" x14ac:dyDescent="0.2">
      <c r="A36" s="36"/>
      <c r="B36" s="37"/>
      <c r="C36" s="38"/>
      <c r="D36" s="15"/>
      <c r="E36" s="67"/>
      <c r="F36" s="16"/>
      <c r="G36" s="21" t="str">
        <f t="shared" si="0"/>
        <v xml:space="preserve"> </v>
      </c>
      <c r="H36" s="16"/>
      <c r="I36" s="16"/>
      <c r="J36" s="75" t="str">
        <f t="shared" si="1"/>
        <v xml:space="preserve"> </v>
      </c>
    </row>
    <row r="37" spans="1:10" x14ac:dyDescent="0.2">
      <c r="A37" s="36"/>
      <c r="B37" s="37"/>
      <c r="C37" s="38"/>
      <c r="D37" s="15"/>
      <c r="E37" s="67"/>
      <c r="F37" s="16"/>
      <c r="G37" s="21" t="str">
        <f t="shared" si="0"/>
        <v xml:space="preserve"> </v>
      </c>
      <c r="H37" s="16"/>
      <c r="I37" s="16"/>
      <c r="J37" s="75" t="str">
        <f t="shared" si="1"/>
        <v xml:space="preserve"> </v>
      </c>
    </row>
    <row r="38" spans="1:10" x14ac:dyDescent="0.2">
      <c r="A38" s="36"/>
      <c r="B38" s="37"/>
      <c r="C38" s="38"/>
      <c r="D38" s="15"/>
      <c r="E38" s="67"/>
      <c r="F38" s="16"/>
      <c r="G38" s="21" t="str">
        <f t="shared" si="0"/>
        <v xml:space="preserve"> </v>
      </c>
      <c r="H38" s="16"/>
      <c r="I38" s="16"/>
      <c r="J38" s="75" t="str">
        <f t="shared" si="1"/>
        <v xml:space="preserve"> </v>
      </c>
    </row>
    <row r="39" spans="1:10" x14ac:dyDescent="0.2">
      <c r="A39" s="36"/>
      <c r="B39" s="37"/>
      <c r="C39" s="38"/>
      <c r="D39" s="15"/>
      <c r="E39" s="67"/>
      <c r="F39" s="16"/>
      <c r="G39" s="21" t="str">
        <f t="shared" si="0"/>
        <v xml:space="preserve"> </v>
      </c>
      <c r="H39" s="16"/>
      <c r="I39" s="16"/>
      <c r="J39" s="75" t="str">
        <f t="shared" si="1"/>
        <v xml:space="preserve"> </v>
      </c>
    </row>
    <row r="40" spans="1:10" x14ac:dyDescent="0.2">
      <c r="A40" s="36"/>
      <c r="B40" s="39"/>
      <c r="C40" s="38"/>
      <c r="D40" s="15"/>
      <c r="E40" s="67"/>
      <c r="F40" s="16"/>
      <c r="G40" s="21" t="str">
        <f t="shared" si="0"/>
        <v xml:space="preserve"> </v>
      </c>
      <c r="H40" s="16"/>
      <c r="I40" s="16"/>
      <c r="J40" s="75" t="str">
        <f t="shared" si="1"/>
        <v xml:space="preserve"> </v>
      </c>
    </row>
    <row r="41" spans="1:10" x14ac:dyDescent="0.2">
      <c r="A41" s="36"/>
      <c r="B41" s="39"/>
      <c r="C41" s="38"/>
      <c r="D41" s="15"/>
      <c r="E41" s="67"/>
      <c r="F41" s="16"/>
      <c r="G41" s="21" t="str">
        <f t="shared" si="0"/>
        <v xml:space="preserve"> </v>
      </c>
      <c r="H41" s="16"/>
      <c r="I41" s="16"/>
      <c r="J41" s="75" t="str">
        <f t="shared" si="1"/>
        <v xml:space="preserve"> </v>
      </c>
    </row>
    <row r="42" spans="1:10" x14ac:dyDescent="0.2">
      <c r="A42" s="36"/>
      <c r="B42" s="39"/>
      <c r="C42" s="38"/>
      <c r="D42" s="15"/>
      <c r="E42" s="67"/>
      <c r="F42" s="16"/>
      <c r="G42" s="21" t="str">
        <f t="shared" si="0"/>
        <v xml:space="preserve"> </v>
      </c>
      <c r="H42" s="16"/>
      <c r="I42" s="16"/>
      <c r="J42" s="75" t="str">
        <f t="shared" si="1"/>
        <v xml:space="preserve"> </v>
      </c>
    </row>
    <row r="43" spans="1:10" x14ac:dyDescent="0.2">
      <c r="A43" s="36"/>
      <c r="B43" s="37"/>
      <c r="C43" s="38"/>
      <c r="D43" s="15"/>
      <c r="E43" s="67"/>
      <c r="F43" s="16"/>
      <c r="G43" s="21" t="str">
        <f t="shared" si="0"/>
        <v xml:space="preserve"> </v>
      </c>
      <c r="H43" s="16"/>
      <c r="I43" s="16"/>
      <c r="J43" s="75" t="str">
        <f t="shared" si="1"/>
        <v xml:space="preserve"> </v>
      </c>
    </row>
    <row r="44" spans="1:10" x14ac:dyDescent="0.2">
      <c r="A44" s="36"/>
      <c r="B44" s="37"/>
      <c r="C44" s="38"/>
      <c r="D44" s="15"/>
      <c r="E44" s="67"/>
      <c r="F44" s="16"/>
      <c r="G44" s="21" t="str">
        <f t="shared" si="0"/>
        <v xml:space="preserve"> </v>
      </c>
      <c r="H44" s="16"/>
      <c r="I44" s="16"/>
      <c r="J44" s="75" t="str">
        <f t="shared" si="1"/>
        <v xml:space="preserve"> </v>
      </c>
    </row>
    <row r="45" spans="1:10" ht="15" thickBot="1" x14ac:dyDescent="0.25">
      <c r="A45" s="40"/>
      <c r="B45" s="41"/>
      <c r="C45" s="42"/>
      <c r="D45" s="25"/>
      <c r="E45" s="68"/>
      <c r="F45" s="26"/>
      <c r="G45" s="27" t="str">
        <f t="shared" si="0"/>
        <v xml:space="preserve"> </v>
      </c>
      <c r="H45" s="26"/>
      <c r="I45" s="26"/>
      <c r="J45" s="76" t="str">
        <f t="shared" si="1"/>
        <v xml:space="preserve"> </v>
      </c>
    </row>
    <row r="46" spans="1:10" ht="15.75" thickBot="1" x14ac:dyDescent="0.3">
      <c r="A46" s="28" t="s">
        <v>24</v>
      </c>
      <c r="B46" s="29"/>
      <c r="C46" s="30"/>
      <c r="D46" s="31"/>
      <c r="E46" s="69">
        <f>SUM(E9:E45)</f>
        <v>10</v>
      </c>
      <c r="F46" s="70">
        <f>SUM(F9:F45)</f>
        <v>100</v>
      </c>
      <c r="G46" s="70">
        <f>IF(F46=0," ",F46/E46)</f>
        <v>10</v>
      </c>
      <c r="H46" s="70">
        <f>SUM(H9:H45)</f>
        <v>90</v>
      </c>
      <c r="I46" s="70">
        <f>SUM(I9:I45)</f>
        <v>90</v>
      </c>
      <c r="J46" s="71">
        <f t="shared" si="1"/>
        <v>9</v>
      </c>
    </row>
    <row r="48" spans="1:10" x14ac:dyDescent="0.2">
      <c r="A48" t="s">
        <v>17</v>
      </c>
    </row>
    <row r="51" spans="1:4" ht="18" x14ac:dyDescent="0.25">
      <c r="A51" s="23"/>
    </row>
    <row r="52" spans="1:4" ht="18" x14ac:dyDescent="0.25">
      <c r="A52" s="23"/>
    </row>
    <row r="53" spans="1:4" ht="18" x14ac:dyDescent="0.25">
      <c r="A53" s="23"/>
    </row>
    <row r="54" spans="1:4" ht="18" x14ac:dyDescent="0.25">
      <c r="A54" s="23"/>
    </row>
    <row r="55" spans="1:4" ht="18" x14ac:dyDescent="0.25">
      <c r="A55" s="23"/>
    </row>
    <row r="59" spans="1:4" s="45" customFormat="1" x14ac:dyDescent="0.2">
      <c r="B59" s="46"/>
      <c r="D59" s="47"/>
    </row>
    <row r="60" spans="1:4" s="45" customFormat="1" x14ac:dyDescent="0.2">
      <c r="B60" s="46"/>
      <c r="D60" s="47"/>
    </row>
    <row r="61" spans="1:4" s="45" customFormat="1" x14ac:dyDescent="0.2">
      <c r="B61" s="46"/>
      <c r="D61" s="47"/>
    </row>
    <row r="62" spans="1:4" s="45" customFormat="1" x14ac:dyDescent="0.2">
      <c r="B62" s="46"/>
      <c r="D62" s="47"/>
    </row>
    <row r="63" spans="1:4" s="45" customFormat="1" ht="15" x14ac:dyDescent="0.25">
      <c r="B63" s="65"/>
      <c r="D63" s="47"/>
    </row>
    <row r="64" spans="1:4" s="45" customFormat="1" ht="15" x14ac:dyDescent="0.25">
      <c r="B64" s="65"/>
      <c r="D64" s="47"/>
    </row>
    <row r="65" spans="2:4" s="45" customFormat="1" ht="15" x14ac:dyDescent="0.25">
      <c r="B65" s="65"/>
      <c r="D65" s="47"/>
    </row>
    <row r="66" spans="2:4" s="45" customFormat="1" ht="15" x14ac:dyDescent="0.25">
      <c r="B66" s="65"/>
      <c r="D66" s="47"/>
    </row>
    <row r="67" spans="2:4" s="45" customFormat="1" ht="15" x14ac:dyDescent="0.25">
      <c r="B67" s="65"/>
      <c r="D67" s="47"/>
    </row>
    <row r="68" spans="2:4" s="45" customFormat="1" ht="15" x14ac:dyDescent="0.25">
      <c r="B68" s="65"/>
      <c r="D68" s="47"/>
    </row>
    <row r="69" spans="2:4" s="45" customFormat="1" x14ac:dyDescent="0.2">
      <c r="B69" s="46"/>
      <c r="D69" s="47"/>
    </row>
    <row r="70" spans="2:4" s="45" customFormat="1" x14ac:dyDescent="0.2">
      <c r="B70" s="46"/>
      <c r="D70" s="47"/>
    </row>
    <row r="71" spans="2:4" s="45" customFormat="1" x14ac:dyDescent="0.2">
      <c r="B71" s="46"/>
      <c r="D71" s="47"/>
    </row>
    <row r="72" spans="2:4" s="45" customFormat="1" x14ac:dyDescent="0.2">
      <c r="B72" s="46"/>
      <c r="D72" s="47"/>
    </row>
    <row r="73" spans="2:4" s="45" customFormat="1" x14ac:dyDescent="0.2">
      <c r="B73" s="46"/>
      <c r="D73" s="47"/>
    </row>
  </sheetData>
  <dataValidations count="1">
    <dataValidation type="list" allowBlank="1" showInputMessage="1" showErrorMessage="1" sqref="B3:B5">
      <formula1>$B$63:$B$66</formula1>
    </dataValidation>
  </dataValidations>
  <pageMargins left="0.23622047244094491" right="0.23622047244094491" top="0.74803149606299213" bottom="0" header="0.31496062992125984" footer="0.31496062992125984"/>
  <pageSetup paperSize="9" scale="61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3"/>
  <sheetViews>
    <sheetView showGridLines="0" zoomScale="85" zoomScaleNormal="85" workbookViewId="0">
      <selection activeCell="L38" sqref="L38"/>
    </sheetView>
  </sheetViews>
  <sheetFormatPr baseColWidth="10" defaultRowHeight="14.25" x14ac:dyDescent="0.2"/>
  <cols>
    <col min="1" max="1" width="18.75" customWidth="1"/>
    <col min="2" max="2" width="38.875" style="17" bestFit="1" customWidth="1"/>
    <col min="3" max="3" width="23.875" customWidth="1"/>
    <col min="4" max="4" width="16.75" style="18" bestFit="1" customWidth="1"/>
    <col min="6" max="7" width="12.375" customWidth="1"/>
    <col min="8" max="10" width="13.75" customWidth="1"/>
  </cols>
  <sheetData>
    <row r="1" spans="1:10" ht="8.25" customHeight="1" x14ac:dyDescent="0.2">
      <c r="A1" s="1"/>
      <c r="B1" s="2"/>
      <c r="C1" s="1"/>
      <c r="D1" s="3"/>
      <c r="E1" s="4"/>
      <c r="F1" s="4"/>
      <c r="G1" s="4"/>
      <c r="H1" s="4"/>
      <c r="I1" s="4"/>
      <c r="J1" s="4"/>
    </row>
    <row r="2" spans="1:10" s="24" customFormat="1" ht="18" x14ac:dyDescent="0.25">
      <c r="A2" s="54" t="s">
        <v>8</v>
      </c>
      <c r="B2" s="55" t="s">
        <v>29</v>
      </c>
      <c r="C2" s="56" t="s">
        <v>30</v>
      </c>
      <c r="D2" s="57"/>
      <c r="E2" s="58"/>
      <c r="F2" s="58"/>
      <c r="G2" s="58"/>
      <c r="H2" s="58"/>
      <c r="I2" s="58"/>
      <c r="J2" s="58"/>
    </row>
    <row r="3" spans="1:10" s="53" customFormat="1" ht="15.75" x14ac:dyDescent="0.2">
      <c r="A3" s="48"/>
      <c r="B3" s="49"/>
      <c r="C3" s="50"/>
      <c r="D3" s="51"/>
      <c r="E3" s="52"/>
      <c r="F3" s="52"/>
      <c r="G3" s="52"/>
      <c r="H3" s="52"/>
      <c r="I3" s="52"/>
      <c r="J3" s="52"/>
    </row>
    <row r="4" spans="1:10" s="64" customFormat="1" ht="16.5" x14ac:dyDescent="0.25">
      <c r="A4" s="59" t="s">
        <v>28</v>
      </c>
      <c r="B4" s="60"/>
      <c r="C4" s="61"/>
      <c r="D4" s="62"/>
      <c r="E4" s="63"/>
      <c r="F4" s="63"/>
      <c r="G4" s="63"/>
      <c r="H4" s="63"/>
      <c r="I4" s="63"/>
      <c r="J4" s="63"/>
    </row>
    <row r="5" spans="1:10" s="64" customFormat="1" ht="16.5" x14ac:dyDescent="0.25">
      <c r="A5" s="59" t="s">
        <v>18</v>
      </c>
      <c r="B5" s="60"/>
      <c r="C5" s="61"/>
      <c r="D5" s="62"/>
      <c r="E5" s="63"/>
      <c r="F5" s="63"/>
      <c r="G5" s="63"/>
      <c r="H5" s="63"/>
      <c r="I5" s="63"/>
      <c r="J5" s="63"/>
    </row>
    <row r="6" spans="1:10" ht="15" thickBot="1" x14ac:dyDescent="0.25">
      <c r="A6" s="1"/>
      <c r="B6" s="2"/>
      <c r="C6" s="1"/>
      <c r="D6" s="3"/>
      <c r="E6" s="4"/>
      <c r="F6" s="4"/>
      <c r="G6" s="4"/>
      <c r="H6" s="4"/>
      <c r="I6" s="4"/>
      <c r="J6" s="4"/>
    </row>
    <row r="7" spans="1:10" s="6" customFormat="1" ht="103.5" x14ac:dyDescent="0.2">
      <c r="A7" s="43" t="s">
        <v>5</v>
      </c>
      <c r="B7" s="32" t="s">
        <v>6</v>
      </c>
      <c r="C7" s="32" t="s">
        <v>4</v>
      </c>
      <c r="D7" s="44" t="s">
        <v>3</v>
      </c>
      <c r="E7" s="5" t="s">
        <v>21</v>
      </c>
      <c r="F7" s="5" t="s">
        <v>16</v>
      </c>
      <c r="G7" s="22" t="s">
        <v>25</v>
      </c>
      <c r="H7" s="22" t="s">
        <v>20</v>
      </c>
      <c r="I7" s="22" t="s">
        <v>26</v>
      </c>
      <c r="J7" s="72" t="s">
        <v>26</v>
      </c>
    </row>
    <row r="8" spans="1:10" s="12" customFormat="1" ht="12.75" thickBot="1" x14ac:dyDescent="0.25">
      <c r="A8" s="7"/>
      <c r="B8" s="8"/>
      <c r="C8" s="8"/>
      <c r="D8" s="9"/>
      <c r="E8" s="11"/>
      <c r="F8" s="10" t="s">
        <v>0</v>
      </c>
      <c r="G8" s="19" t="s">
        <v>0</v>
      </c>
      <c r="H8" s="19" t="s">
        <v>0</v>
      </c>
      <c r="I8" s="19" t="s">
        <v>0</v>
      </c>
      <c r="J8" s="73" t="s">
        <v>0</v>
      </c>
    </row>
    <row r="9" spans="1:10" x14ac:dyDescent="0.2">
      <c r="A9" s="33"/>
      <c r="B9" s="34"/>
      <c r="C9" s="35"/>
      <c r="D9" s="13"/>
      <c r="E9" s="66">
        <v>10</v>
      </c>
      <c r="F9" s="14">
        <v>100</v>
      </c>
      <c r="G9" s="20">
        <f>IF(F9=0," ",F9/E9)</f>
        <v>10</v>
      </c>
      <c r="H9" s="14">
        <v>90</v>
      </c>
      <c r="I9" s="14">
        <v>90</v>
      </c>
      <c r="J9" s="74">
        <f>IF(I9=0," ",I9/E9)</f>
        <v>9</v>
      </c>
    </row>
    <row r="10" spans="1:10" x14ac:dyDescent="0.2">
      <c r="A10" s="36"/>
      <c r="B10" s="37"/>
      <c r="C10" s="38"/>
      <c r="D10" s="15"/>
      <c r="E10" s="67"/>
      <c r="F10" s="16"/>
      <c r="G10" s="21" t="str">
        <f t="shared" ref="G10:G45" si="0">IF(F10=0," ",F10/E10)</f>
        <v xml:space="preserve"> </v>
      </c>
      <c r="H10" s="16"/>
      <c r="I10" s="16"/>
      <c r="J10" s="75" t="str">
        <f t="shared" ref="J10:J46" si="1">IF(I10=0," ",I10/E10)</f>
        <v xml:space="preserve"> </v>
      </c>
    </row>
    <row r="11" spans="1:10" x14ac:dyDescent="0.2">
      <c r="A11" s="36"/>
      <c r="B11" s="37"/>
      <c r="C11" s="38"/>
      <c r="D11" s="15"/>
      <c r="E11" s="67"/>
      <c r="F11" s="16"/>
      <c r="G11" s="21" t="str">
        <f t="shared" si="0"/>
        <v xml:space="preserve"> </v>
      </c>
      <c r="H11" s="16"/>
      <c r="I11" s="16"/>
      <c r="J11" s="75" t="str">
        <f t="shared" si="1"/>
        <v xml:space="preserve"> </v>
      </c>
    </row>
    <row r="12" spans="1:10" x14ac:dyDescent="0.2">
      <c r="A12" s="36"/>
      <c r="B12" s="37"/>
      <c r="C12" s="38"/>
      <c r="D12" s="15"/>
      <c r="E12" s="67"/>
      <c r="F12" s="16"/>
      <c r="G12" s="21" t="str">
        <f t="shared" si="0"/>
        <v xml:space="preserve"> </v>
      </c>
      <c r="H12" s="16"/>
      <c r="I12" s="16"/>
      <c r="J12" s="75" t="str">
        <f t="shared" si="1"/>
        <v xml:space="preserve"> </v>
      </c>
    </row>
    <row r="13" spans="1:10" x14ac:dyDescent="0.2">
      <c r="A13" s="36"/>
      <c r="B13" s="37"/>
      <c r="C13" s="38"/>
      <c r="D13" s="15"/>
      <c r="E13" s="67"/>
      <c r="F13" s="16"/>
      <c r="G13" s="21" t="str">
        <f t="shared" si="0"/>
        <v xml:space="preserve"> </v>
      </c>
      <c r="H13" s="16"/>
      <c r="I13" s="16"/>
      <c r="J13" s="75" t="str">
        <f t="shared" si="1"/>
        <v xml:space="preserve"> </v>
      </c>
    </row>
    <row r="14" spans="1:10" x14ac:dyDescent="0.2">
      <c r="A14" s="36"/>
      <c r="B14" s="39"/>
      <c r="C14" s="38"/>
      <c r="D14" s="15"/>
      <c r="E14" s="67"/>
      <c r="F14" s="16"/>
      <c r="G14" s="21" t="str">
        <f t="shared" si="0"/>
        <v xml:space="preserve"> </v>
      </c>
      <c r="H14" s="16"/>
      <c r="I14" s="16"/>
      <c r="J14" s="75" t="str">
        <f t="shared" si="1"/>
        <v xml:space="preserve"> </v>
      </c>
    </row>
    <row r="15" spans="1:10" x14ac:dyDescent="0.2">
      <c r="A15" s="36"/>
      <c r="B15" s="39"/>
      <c r="C15" s="38"/>
      <c r="D15" s="15"/>
      <c r="E15" s="67"/>
      <c r="F15" s="16"/>
      <c r="G15" s="21" t="str">
        <f t="shared" si="0"/>
        <v xml:space="preserve"> </v>
      </c>
      <c r="H15" s="16"/>
      <c r="I15" s="16"/>
      <c r="J15" s="75" t="str">
        <f t="shared" si="1"/>
        <v xml:space="preserve"> </v>
      </c>
    </row>
    <row r="16" spans="1:10" x14ac:dyDescent="0.2">
      <c r="A16" s="36"/>
      <c r="B16" s="39"/>
      <c r="C16" s="38"/>
      <c r="D16" s="15"/>
      <c r="E16" s="67"/>
      <c r="F16" s="16"/>
      <c r="G16" s="21" t="str">
        <f t="shared" si="0"/>
        <v xml:space="preserve"> </v>
      </c>
      <c r="H16" s="16"/>
      <c r="I16" s="16"/>
      <c r="J16" s="75" t="str">
        <f t="shared" si="1"/>
        <v xml:space="preserve"> </v>
      </c>
    </row>
    <row r="17" spans="1:10" x14ac:dyDescent="0.2">
      <c r="A17" s="36"/>
      <c r="B17" s="39"/>
      <c r="C17" s="38"/>
      <c r="D17" s="15"/>
      <c r="E17" s="67"/>
      <c r="F17" s="16"/>
      <c r="G17" s="21" t="str">
        <f t="shared" si="0"/>
        <v xml:space="preserve"> </v>
      </c>
      <c r="H17" s="16"/>
      <c r="I17" s="16"/>
      <c r="J17" s="75" t="str">
        <f t="shared" si="1"/>
        <v xml:space="preserve"> </v>
      </c>
    </row>
    <row r="18" spans="1:10" x14ac:dyDescent="0.2">
      <c r="A18" s="36"/>
      <c r="B18" s="39"/>
      <c r="C18" s="38"/>
      <c r="D18" s="15"/>
      <c r="E18" s="67"/>
      <c r="F18" s="16"/>
      <c r="G18" s="21" t="str">
        <f t="shared" si="0"/>
        <v xml:space="preserve"> </v>
      </c>
      <c r="H18" s="16"/>
      <c r="I18" s="16"/>
      <c r="J18" s="75" t="str">
        <f t="shared" si="1"/>
        <v xml:space="preserve"> </v>
      </c>
    </row>
    <row r="19" spans="1:10" x14ac:dyDescent="0.2">
      <c r="A19" s="36"/>
      <c r="B19" s="37"/>
      <c r="C19" s="38"/>
      <c r="D19" s="15"/>
      <c r="E19" s="67"/>
      <c r="F19" s="16"/>
      <c r="G19" s="21" t="str">
        <f t="shared" si="0"/>
        <v xml:space="preserve"> </v>
      </c>
      <c r="H19" s="16"/>
      <c r="I19" s="16"/>
      <c r="J19" s="75" t="str">
        <f t="shared" si="1"/>
        <v xml:space="preserve"> </v>
      </c>
    </row>
    <row r="20" spans="1:10" x14ac:dyDescent="0.2">
      <c r="A20" s="36"/>
      <c r="B20" s="37"/>
      <c r="C20" s="38"/>
      <c r="D20" s="15"/>
      <c r="E20" s="67"/>
      <c r="F20" s="16"/>
      <c r="G20" s="21" t="str">
        <f t="shared" si="0"/>
        <v xml:space="preserve"> </v>
      </c>
      <c r="H20" s="16"/>
      <c r="I20" s="16"/>
      <c r="J20" s="75" t="str">
        <f t="shared" si="1"/>
        <v xml:space="preserve"> </v>
      </c>
    </row>
    <row r="21" spans="1:10" x14ac:dyDescent="0.2">
      <c r="A21" s="36"/>
      <c r="B21" s="39"/>
      <c r="C21" s="38"/>
      <c r="D21" s="15"/>
      <c r="E21" s="67"/>
      <c r="F21" s="16"/>
      <c r="G21" s="21" t="str">
        <f t="shared" si="0"/>
        <v xml:space="preserve"> </v>
      </c>
      <c r="H21" s="16"/>
      <c r="I21" s="16"/>
      <c r="J21" s="75" t="str">
        <f t="shared" si="1"/>
        <v xml:space="preserve"> </v>
      </c>
    </row>
    <row r="22" spans="1:10" x14ac:dyDescent="0.2">
      <c r="A22" s="36"/>
      <c r="B22" s="37"/>
      <c r="C22" s="38"/>
      <c r="D22" s="15"/>
      <c r="E22" s="67"/>
      <c r="F22" s="16"/>
      <c r="G22" s="21" t="str">
        <f t="shared" si="0"/>
        <v xml:space="preserve"> </v>
      </c>
      <c r="H22" s="16"/>
      <c r="I22" s="16"/>
      <c r="J22" s="75" t="str">
        <f t="shared" si="1"/>
        <v xml:space="preserve"> </v>
      </c>
    </row>
    <row r="23" spans="1:10" x14ac:dyDescent="0.2">
      <c r="A23" s="36"/>
      <c r="B23" s="37"/>
      <c r="C23" s="38"/>
      <c r="D23" s="15"/>
      <c r="E23" s="67"/>
      <c r="F23" s="16"/>
      <c r="G23" s="21" t="str">
        <f t="shared" si="0"/>
        <v xml:space="preserve"> </v>
      </c>
      <c r="H23" s="16"/>
      <c r="I23" s="16"/>
      <c r="J23" s="75" t="str">
        <f t="shared" si="1"/>
        <v xml:space="preserve"> </v>
      </c>
    </row>
    <row r="24" spans="1:10" x14ac:dyDescent="0.2">
      <c r="A24" s="36"/>
      <c r="B24" s="39"/>
      <c r="C24" s="38"/>
      <c r="D24" s="15"/>
      <c r="E24" s="67"/>
      <c r="F24" s="16"/>
      <c r="G24" s="21" t="str">
        <f t="shared" si="0"/>
        <v xml:space="preserve"> </v>
      </c>
      <c r="H24" s="16"/>
      <c r="I24" s="16"/>
      <c r="J24" s="75" t="str">
        <f t="shared" si="1"/>
        <v xml:space="preserve"> </v>
      </c>
    </row>
    <row r="25" spans="1:10" x14ac:dyDescent="0.2">
      <c r="A25" s="36"/>
      <c r="B25" s="39"/>
      <c r="C25" s="38"/>
      <c r="D25" s="15"/>
      <c r="E25" s="67"/>
      <c r="F25" s="16"/>
      <c r="G25" s="21" t="str">
        <f t="shared" si="0"/>
        <v xml:space="preserve"> </v>
      </c>
      <c r="H25" s="16"/>
      <c r="I25" s="16"/>
      <c r="J25" s="75" t="str">
        <f t="shared" si="1"/>
        <v xml:space="preserve"> </v>
      </c>
    </row>
    <row r="26" spans="1:10" x14ac:dyDescent="0.2">
      <c r="A26" s="36"/>
      <c r="B26" s="39"/>
      <c r="C26" s="38"/>
      <c r="D26" s="15"/>
      <c r="E26" s="67"/>
      <c r="F26" s="16"/>
      <c r="G26" s="21" t="str">
        <f t="shared" si="0"/>
        <v xml:space="preserve"> </v>
      </c>
      <c r="H26" s="16"/>
      <c r="I26" s="16"/>
      <c r="J26" s="75" t="str">
        <f t="shared" si="1"/>
        <v xml:space="preserve"> </v>
      </c>
    </row>
    <row r="27" spans="1:10" x14ac:dyDescent="0.2">
      <c r="A27" s="36"/>
      <c r="B27" s="37"/>
      <c r="C27" s="38"/>
      <c r="D27" s="15"/>
      <c r="E27" s="67"/>
      <c r="F27" s="16"/>
      <c r="G27" s="21" t="str">
        <f t="shared" si="0"/>
        <v xml:space="preserve"> </v>
      </c>
      <c r="H27" s="16"/>
      <c r="I27" s="16"/>
      <c r="J27" s="75" t="str">
        <f t="shared" si="1"/>
        <v xml:space="preserve"> </v>
      </c>
    </row>
    <row r="28" spans="1:10" x14ac:dyDescent="0.2">
      <c r="A28" s="36"/>
      <c r="B28" s="37"/>
      <c r="C28" s="38"/>
      <c r="D28" s="15"/>
      <c r="E28" s="67"/>
      <c r="F28" s="16"/>
      <c r="G28" s="21" t="str">
        <f t="shared" si="0"/>
        <v xml:space="preserve"> </v>
      </c>
      <c r="H28" s="16"/>
      <c r="I28" s="16"/>
      <c r="J28" s="75" t="str">
        <f t="shared" si="1"/>
        <v xml:space="preserve"> </v>
      </c>
    </row>
    <row r="29" spans="1:10" x14ac:dyDescent="0.2">
      <c r="A29" s="36"/>
      <c r="B29" s="39"/>
      <c r="C29" s="38"/>
      <c r="D29" s="15"/>
      <c r="E29" s="67"/>
      <c r="F29" s="16"/>
      <c r="G29" s="21" t="str">
        <f t="shared" si="0"/>
        <v xml:space="preserve"> </v>
      </c>
      <c r="H29" s="16"/>
      <c r="I29" s="16"/>
      <c r="J29" s="75" t="str">
        <f t="shared" si="1"/>
        <v xml:space="preserve"> </v>
      </c>
    </row>
    <row r="30" spans="1:10" x14ac:dyDescent="0.2">
      <c r="A30" s="36"/>
      <c r="B30" s="39"/>
      <c r="C30" s="38"/>
      <c r="D30" s="15"/>
      <c r="E30" s="67"/>
      <c r="F30" s="16"/>
      <c r="G30" s="21" t="str">
        <f t="shared" si="0"/>
        <v xml:space="preserve"> </v>
      </c>
      <c r="H30" s="16"/>
      <c r="I30" s="16"/>
      <c r="J30" s="75" t="str">
        <f t="shared" si="1"/>
        <v xml:space="preserve"> </v>
      </c>
    </row>
    <row r="31" spans="1:10" x14ac:dyDescent="0.2">
      <c r="A31" s="36"/>
      <c r="B31" s="39"/>
      <c r="C31" s="38"/>
      <c r="D31" s="15"/>
      <c r="E31" s="67"/>
      <c r="F31" s="16"/>
      <c r="G31" s="21" t="str">
        <f t="shared" si="0"/>
        <v xml:space="preserve"> </v>
      </c>
      <c r="H31" s="16"/>
      <c r="I31" s="16"/>
      <c r="J31" s="75" t="str">
        <f t="shared" si="1"/>
        <v xml:space="preserve"> </v>
      </c>
    </row>
    <row r="32" spans="1:10" x14ac:dyDescent="0.2">
      <c r="A32" s="36"/>
      <c r="B32" s="39"/>
      <c r="C32" s="38"/>
      <c r="D32" s="15"/>
      <c r="E32" s="67"/>
      <c r="F32" s="16"/>
      <c r="G32" s="21" t="str">
        <f t="shared" si="0"/>
        <v xml:space="preserve"> </v>
      </c>
      <c r="H32" s="16"/>
      <c r="I32" s="16"/>
      <c r="J32" s="75" t="str">
        <f t="shared" si="1"/>
        <v xml:space="preserve"> </v>
      </c>
    </row>
    <row r="33" spans="1:10" x14ac:dyDescent="0.2">
      <c r="A33" s="36"/>
      <c r="B33" s="39"/>
      <c r="C33" s="38"/>
      <c r="D33" s="15"/>
      <c r="E33" s="67"/>
      <c r="F33" s="16"/>
      <c r="G33" s="21" t="str">
        <f t="shared" si="0"/>
        <v xml:space="preserve"> </v>
      </c>
      <c r="H33" s="16"/>
      <c r="I33" s="16"/>
      <c r="J33" s="75" t="str">
        <f t="shared" si="1"/>
        <v xml:space="preserve"> </v>
      </c>
    </row>
    <row r="34" spans="1:10" x14ac:dyDescent="0.2">
      <c r="A34" s="36"/>
      <c r="B34" s="39"/>
      <c r="C34" s="38"/>
      <c r="D34" s="15"/>
      <c r="E34" s="67"/>
      <c r="F34" s="16"/>
      <c r="G34" s="21" t="str">
        <f t="shared" si="0"/>
        <v xml:space="preserve"> </v>
      </c>
      <c r="H34" s="16"/>
      <c r="I34" s="16"/>
      <c r="J34" s="75" t="str">
        <f t="shared" si="1"/>
        <v xml:space="preserve"> </v>
      </c>
    </row>
    <row r="35" spans="1:10" x14ac:dyDescent="0.2">
      <c r="A35" s="36"/>
      <c r="B35" s="39"/>
      <c r="C35" s="38"/>
      <c r="D35" s="15"/>
      <c r="E35" s="67"/>
      <c r="F35" s="16"/>
      <c r="G35" s="21" t="str">
        <f t="shared" si="0"/>
        <v xml:space="preserve"> </v>
      </c>
      <c r="H35" s="16"/>
      <c r="I35" s="16"/>
      <c r="J35" s="75" t="str">
        <f t="shared" si="1"/>
        <v xml:space="preserve"> </v>
      </c>
    </row>
    <row r="36" spans="1:10" x14ac:dyDescent="0.2">
      <c r="A36" s="36"/>
      <c r="B36" s="37"/>
      <c r="C36" s="38"/>
      <c r="D36" s="15"/>
      <c r="E36" s="67"/>
      <c r="F36" s="16"/>
      <c r="G36" s="21" t="str">
        <f t="shared" si="0"/>
        <v xml:space="preserve"> </v>
      </c>
      <c r="H36" s="16"/>
      <c r="I36" s="16"/>
      <c r="J36" s="75" t="str">
        <f t="shared" si="1"/>
        <v xml:space="preserve"> </v>
      </c>
    </row>
    <row r="37" spans="1:10" x14ac:dyDescent="0.2">
      <c r="A37" s="36"/>
      <c r="B37" s="37"/>
      <c r="C37" s="38"/>
      <c r="D37" s="15"/>
      <c r="E37" s="67"/>
      <c r="F37" s="16"/>
      <c r="G37" s="21" t="str">
        <f t="shared" si="0"/>
        <v xml:space="preserve"> </v>
      </c>
      <c r="H37" s="16"/>
      <c r="I37" s="16"/>
      <c r="J37" s="75" t="str">
        <f t="shared" si="1"/>
        <v xml:space="preserve"> </v>
      </c>
    </row>
    <row r="38" spans="1:10" x14ac:dyDescent="0.2">
      <c r="A38" s="36"/>
      <c r="B38" s="37"/>
      <c r="C38" s="38"/>
      <c r="D38" s="15"/>
      <c r="E38" s="67"/>
      <c r="F38" s="16"/>
      <c r="G38" s="21" t="str">
        <f t="shared" si="0"/>
        <v xml:space="preserve"> </v>
      </c>
      <c r="H38" s="16"/>
      <c r="I38" s="16"/>
      <c r="J38" s="75" t="str">
        <f t="shared" si="1"/>
        <v xml:space="preserve"> </v>
      </c>
    </row>
    <row r="39" spans="1:10" x14ac:dyDescent="0.2">
      <c r="A39" s="36"/>
      <c r="B39" s="37"/>
      <c r="C39" s="38"/>
      <c r="D39" s="15"/>
      <c r="E39" s="67"/>
      <c r="F39" s="16"/>
      <c r="G39" s="21" t="str">
        <f t="shared" si="0"/>
        <v xml:space="preserve"> </v>
      </c>
      <c r="H39" s="16"/>
      <c r="I39" s="16"/>
      <c r="J39" s="75" t="str">
        <f t="shared" si="1"/>
        <v xml:space="preserve"> </v>
      </c>
    </row>
    <row r="40" spans="1:10" x14ac:dyDescent="0.2">
      <c r="A40" s="36"/>
      <c r="B40" s="39"/>
      <c r="C40" s="38"/>
      <c r="D40" s="15"/>
      <c r="E40" s="67"/>
      <c r="F40" s="16"/>
      <c r="G40" s="21" t="str">
        <f t="shared" si="0"/>
        <v xml:space="preserve"> </v>
      </c>
      <c r="H40" s="16"/>
      <c r="I40" s="16"/>
      <c r="J40" s="75" t="str">
        <f t="shared" si="1"/>
        <v xml:space="preserve"> </v>
      </c>
    </row>
    <row r="41" spans="1:10" x14ac:dyDescent="0.2">
      <c r="A41" s="36"/>
      <c r="B41" s="39"/>
      <c r="C41" s="38"/>
      <c r="D41" s="15"/>
      <c r="E41" s="67"/>
      <c r="F41" s="16"/>
      <c r="G41" s="21" t="str">
        <f t="shared" si="0"/>
        <v xml:space="preserve"> </v>
      </c>
      <c r="H41" s="16"/>
      <c r="I41" s="16"/>
      <c r="J41" s="75" t="str">
        <f t="shared" si="1"/>
        <v xml:space="preserve"> </v>
      </c>
    </row>
    <row r="42" spans="1:10" x14ac:dyDescent="0.2">
      <c r="A42" s="36"/>
      <c r="B42" s="39"/>
      <c r="C42" s="38"/>
      <c r="D42" s="15"/>
      <c r="E42" s="67"/>
      <c r="F42" s="16"/>
      <c r="G42" s="21" t="str">
        <f t="shared" si="0"/>
        <v xml:space="preserve"> </v>
      </c>
      <c r="H42" s="16"/>
      <c r="I42" s="16"/>
      <c r="J42" s="75" t="str">
        <f t="shared" si="1"/>
        <v xml:space="preserve"> </v>
      </c>
    </row>
    <row r="43" spans="1:10" x14ac:dyDescent="0.2">
      <c r="A43" s="36"/>
      <c r="B43" s="37"/>
      <c r="C43" s="38"/>
      <c r="D43" s="15"/>
      <c r="E43" s="67"/>
      <c r="F43" s="16"/>
      <c r="G43" s="21" t="str">
        <f t="shared" si="0"/>
        <v xml:space="preserve"> </v>
      </c>
      <c r="H43" s="16"/>
      <c r="I43" s="16"/>
      <c r="J43" s="75" t="str">
        <f t="shared" si="1"/>
        <v xml:space="preserve"> </v>
      </c>
    </row>
    <row r="44" spans="1:10" x14ac:dyDescent="0.2">
      <c r="A44" s="36"/>
      <c r="B44" s="37"/>
      <c r="C44" s="38"/>
      <c r="D44" s="15"/>
      <c r="E44" s="67"/>
      <c r="F44" s="16"/>
      <c r="G44" s="21" t="str">
        <f t="shared" si="0"/>
        <v xml:space="preserve"> </v>
      </c>
      <c r="H44" s="16"/>
      <c r="I44" s="16"/>
      <c r="J44" s="75" t="str">
        <f t="shared" si="1"/>
        <v xml:space="preserve"> </v>
      </c>
    </row>
    <row r="45" spans="1:10" ht="15" thickBot="1" x14ac:dyDescent="0.25">
      <c r="A45" s="40"/>
      <c r="B45" s="41"/>
      <c r="C45" s="42"/>
      <c r="D45" s="25"/>
      <c r="E45" s="68"/>
      <c r="F45" s="26"/>
      <c r="G45" s="27" t="str">
        <f t="shared" si="0"/>
        <v xml:space="preserve"> </v>
      </c>
      <c r="H45" s="26"/>
      <c r="I45" s="26"/>
      <c r="J45" s="76" t="str">
        <f t="shared" si="1"/>
        <v xml:space="preserve"> </v>
      </c>
    </row>
    <row r="46" spans="1:10" ht="15.75" thickBot="1" x14ac:dyDescent="0.3">
      <c r="A46" s="28" t="s">
        <v>24</v>
      </c>
      <c r="B46" s="29"/>
      <c r="C46" s="30"/>
      <c r="D46" s="31"/>
      <c r="E46" s="69">
        <f>SUM(E9:E45)</f>
        <v>10</v>
      </c>
      <c r="F46" s="70">
        <f>SUM(F9:F45)</f>
        <v>100</v>
      </c>
      <c r="G46" s="70">
        <f>IF(F46=0," ",F46/E46)</f>
        <v>10</v>
      </c>
      <c r="H46" s="70">
        <f>SUM(H9:H45)</f>
        <v>90</v>
      </c>
      <c r="I46" s="70">
        <f>SUM(I9:I45)</f>
        <v>90</v>
      </c>
      <c r="J46" s="71">
        <f t="shared" si="1"/>
        <v>9</v>
      </c>
    </row>
    <row r="48" spans="1:10" x14ac:dyDescent="0.2">
      <c r="A48" t="s">
        <v>17</v>
      </c>
    </row>
    <row r="51" spans="1:4" ht="18" x14ac:dyDescent="0.25">
      <c r="A51" s="23"/>
    </row>
    <row r="52" spans="1:4" ht="18" x14ac:dyDescent="0.25">
      <c r="A52" s="23"/>
    </row>
    <row r="53" spans="1:4" ht="18" x14ac:dyDescent="0.25">
      <c r="A53" s="23"/>
    </row>
    <row r="54" spans="1:4" ht="18" x14ac:dyDescent="0.25">
      <c r="A54" s="23"/>
    </row>
    <row r="55" spans="1:4" ht="18" x14ac:dyDescent="0.25">
      <c r="A55" s="23"/>
    </row>
    <row r="59" spans="1:4" s="45" customFormat="1" x14ac:dyDescent="0.2">
      <c r="B59" s="46"/>
      <c r="D59" s="47"/>
    </row>
    <row r="60" spans="1:4" s="45" customFormat="1" x14ac:dyDescent="0.2">
      <c r="B60" s="46"/>
      <c r="D60" s="47"/>
    </row>
    <row r="61" spans="1:4" s="45" customFormat="1" x14ac:dyDescent="0.2">
      <c r="B61" s="46"/>
      <c r="D61" s="47"/>
    </row>
    <row r="62" spans="1:4" s="45" customFormat="1" x14ac:dyDescent="0.2">
      <c r="B62" s="46"/>
      <c r="D62" s="47"/>
    </row>
    <row r="63" spans="1:4" s="45" customFormat="1" ht="15" x14ac:dyDescent="0.25">
      <c r="B63" s="65"/>
      <c r="D63" s="47"/>
    </row>
    <row r="64" spans="1:4" s="45" customFormat="1" ht="15" x14ac:dyDescent="0.25">
      <c r="B64" s="65"/>
      <c r="D64" s="47"/>
    </row>
    <row r="65" spans="2:4" s="45" customFormat="1" ht="15" x14ac:dyDescent="0.25">
      <c r="B65" s="65"/>
      <c r="D65" s="47"/>
    </row>
    <row r="66" spans="2:4" s="45" customFormat="1" ht="15" x14ac:dyDescent="0.25">
      <c r="B66" s="65"/>
      <c r="D66" s="47"/>
    </row>
    <row r="67" spans="2:4" s="45" customFormat="1" ht="15" x14ac:dyDescent="0.25">
      <c r="B67" s="65"/>
      <c r="D67" s="47"/>
    </row>
    <row r="68" spans="2:4" s="45" customFormat="1" ht="15" x14ac:dyDescent="0.25">
      <c r="B68" s="65"/>
      <c r="D68" s="47"/>
    </row>
    <row r="69" spans="2:4" s="45" customFormat="1" x14ac:dyDescent="0.2">
      <c r="B69" s="46"/>
      <c r="D69" s="47"/>
    </row>
    <row r="70" spans="2:4" s="45" customFormat="1" x14ac:dyDescent="0.2">
      <c r="B70" s="46"/>
      <c r="D70" s="47"/>
    </row>
    <row r="71" spans="2:4" s="45" customFormat="1" x14ac:dyDescent="0.2">
      <c r="B71" s="46"/>
      <c r="D71" s="47"/>
    </row>
    <row r="72" spans="2:4" s="45" customFormat="1" x14ac:dyDescent="0.2">
      <c r="B72" s="46"/>
      <c r="D72" s="47"/>
    </row>
    <row r="73" spans="2:4" s="45" customFormat="1" x14ac:dyDescent="0.2">
      <c r="B73" s="46"/>
      <c r="D73" s="47"/>
    </row>
  </sheetData>
  <dataValidations count="1">
    <dataValidation type="list" allowBlank="1" showInputMessage="1" showErrorMessage="1" sqref="B3:B5">
      <formula1>$B$63:$B$66</formula1>
    </dataValidation>
  </dataValidations>
  <pageMargins left="0.23622047244094491" right="0.23622047244094491" top="0.74803149606299213" bottom="0" header="0.31496062992125984" footer="0.31496062992125984"/>
  <pageSetup paperSize="9" scale="6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4</vt:i4>
      </vt:variant>
    </vt:vector>
  </HeadingPairs>
  <TitlesOfParts>
    <vt:vector size="7" baseType="lpstr">
      <vt:lpstr>Q-Abrechnung</vt:lpstr>
      <vt:lpstr>1. Semester (nur für Kontrolle)</vt:lpstr>
      <vt:lpstr>JAHR (nur für Kontrolle)</vt:lpstr>
      <vt:lpstr>'1. Semester (nur für Kontrolle)'!Druckbereich</vt:lpstr>
      <vt:lpstr>'JAHR (nur für Kontrolle)'!Druckbereich</vt:lpstr>
      <vt:lpstr>'Q-Abrechnung'!Druckbereich</vt:lpstr>
      <vt:lpstr>'Q-Abrechnung'!Drucktitel</vt:lpstr>
    </vt:vector>
  </TitlesOfParts>
  <Company>Kanton Bern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Detailnachweis</dc:title>
  <dc:creator>Alters- und Behindertenamt</dc:creator>
  <cp:lastModifiedBy>Esther Gerber</cp:lastModifiedBy>
  <cp:lastPrinted>2019-02-08T10:33:46Z</cp:lastPrinted>
  <dcterms:created xsi:type="dcterms:W3CDTF">2018-12-11T12:38:40Z</dcterms:created>
  <dcterms:modified xsi:type="dcterms:W3CDTF">2019-02-21T09:13:13Z</dcterms:modified>
</cp:coreProperties>
</file>