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sther Gerber\AppData\Local\Microsoft\Windows\INetCache\IE\K4N2QAID\"/>
    </mc:Choice>
  </mc:AlternateContent>
  <bookViews>
    <workbookView xWindow="0" yWindow="0" windowWidth="28800" windowHeight="13635"/>
  </bookViews>
  <sheets>
    <sheet name="Q-Abrechnung" sheetId="10" r:id="rId1"/>
    <sheet name="1. Semester (nur für Kontrolle)" sheetId="11" state="hidden" r:id="rId2"/>
    <sheet name="JAHR (nur für Kontrolle)" sheetId="12" state="hidden" r:id="rId3"/>
  </sheets>
  <externalReferences>
    <externalReference r:id="rId4"/>
  </externalReferences>
  <definedNames>
    <definedName name="_xlnm.Print_Area" localSheetId="1">'1. Semester (nur für Kontrolle)'!$A$1:$H$60</definedName>
    <definedName name="_xlnm.Print_Area" localSheetId="2">'JAHR (nur für Kontrolle)'!$A$1:$H$60</definedName>
    <definedName name="_xlnm.Print_Area" localSheetId="0">'Q-Abrechnung'!$A$1:$J$205</definedName>
    <definedName name="Pièce">'Q-Abrechnung'!$C$10</definedName>
  </definedNames>
  <calcPr calcId="162913"/>
</workbook>
</file>

<file path=xl/calcChain.xml><?xml version="1.0" encoding="utf-8"?>
<calcChain xmlns="http://schemas.openxmlformats.org/spreadsheetml/2006/main">
  <c r="L11" i="10" l="1"/>
  <c r="L12" i="10"/>
  <c r="L13" i="10"/>
  <c r="L14" i="10"/>
  <c r="L15" i="10"/>
  <c r="L16" i="10"/>
  <c r="L17" i="10"/>
  <c r="L18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K151" i="10"/>
  <c r="J151" i="10"/>
  <c r="I151" i="10"/>
  <c r="G151" i="10"/>
  <c r="K150" i="10"/>
  <c r="J150" i="10"/>
  <c r="I150" i="10"/>
  <c r="G150" i="10"/>
  <c r="K149" i="10"/>
  <c r="J149" i="10"/>
  <c r="I149" i="10"/>
  <c r="G149" i="10"/>
  <c r="K148" i="10"/>
  <c r="J148" i="10"/>
  <c r="I148" i="10"/>
  <c r="G148" i="10"/>
  <c r="K147" i="10"/>
  <c r="J147" i="10"/>
  <c r="I147" i="10"/>
  <c r="G147" i="10"/>
  <c r="K146" i="10"/>
  <c r="J146" i="10"/>
  <c r="I146" i="10"/>
  <c r="G146" i="10"/>
  <c r="K145" i="10"/>
  <c r="J145" i="10"/>
  <c r="I145" i="10"/>
  <c r="G145" i="10"/>
  <c r="K144" i="10"/>
  <c r="J144" i="10"/>
  <c r="I144" i="10"/>
  <c r="G144" i="10"/>
  <c r="K143" i="10"/>
  <c r="J143" i="10"/>
  <c r="I143" i="10"/>
  <c r="G143" i="10"/>
  <c r="K160" i="10"/>
  <c r="J160" i="10"/>
  <c r="I160" i="10"/>
  <c r="G160" i="10"/>
  <c r="K159" i="10"/>
  <c r="J159" i="10"/>
  <c r="I159" i="10"/>
  <c r="G159" i="10"/>
  <c r="K158" i="10"/>
  <c r="J158" i="10"/>
  <c r="I158" i="10"/>
  <c r="G158" i="10"/>
  <c r="K157" i="10"/>
  <c r="J157" i="10"/>
  <c r="I157" i="10"/>
  <c r="G157" i="10"/>
  <c r="K156" i="10"/>
  <c r="J156" i="10"/>
  <c r="I156" i="10"/>
  <c r="G156" i="10"/>
  <c r="K155" i="10"/>
  <c r="J155" i="10"/>
  <c r="I155" i="10"/>
  <c r="G155" i="10"/>
  <c r="K154" i="10"/>
  <c r="J154" i="10"/>
  <c r="I154" i="10"/>
  <c r="G154" i="10"/>
  <c r="K153" i="10"/>
  <c r="J153" i="10"/>
  <c r="I153" i="10"/>
  <c r="G153" i="10"/>
  <c r="K152" i="10"/>
  <c r="J152" i="10"/>
  <c r="I152" i="10"/>
  <c r="G152" i="10"/>
  <c r="K95" i="10"/>
  <c r="J95" i="10"/>
  <c r="I95" i="10"/>
  <c r="G95" i="10"/>
  <c r="K94" i="10"/>
  <c r="J94" i="10"/>
  <c r="I94" i="10"/>
  <c r="G94" i="10"/>
  <c r="K93" i="10"/>
  <c r="J93" i="10"/>
  <c r="I93" i="10"/>
  <c r="G93" i="10"/>
  <c r="K92" i="10"/>
  <c r="J92" i="10"/>
  <c r="I92" i="10"/>
  <c r="G92" i="10"/>
  <c r="K91" i="10"/>
  <c r="J91" i="10"/>
  <c r="I91" i="10"/>
  <c r="G91" i="10"/>
  <c r="K90" i="10"/>
  <c r="J90" i="10"/>
  <c r="I90" i="10"/>
  <c r="G90" i="10"/>
  <c r="K89" i="10"/>
  <c r="J89" i="10"/>
  <c r="I89" i="10"/>
  <c r="G89" i="10"/>
  <c r="K88" i="10"/>
  <c r="J88" i="10"/>
  <c r="I88" i="10"/>
  <c r="G88" i="10"/>
  <c r="K87" i="10"/>
  <c r="J87" i="10"/>
  <c r="I87" i="10"/>
  <c r="G87" i="10"/>
  <c r="K86" i="10"/>
  <c r="J86" i="10"/>
  <c r="I86" i="10"/>
  <c r="G86" i="10"/>
  <c r="K85" i="10"/>
  <c r="J85" i="10"/>
  <c r="I85" i="10"/>
  <c r="G85" i="10"/>
  <c r="K84" i="10"/>
  <c r="J84" i="10"/>
  <c r="I84" i="10"/>
  <c r="G84" i="10"/>
  <c r="K83" i="10"/>
  <c r="J83" i="10"/>
  <c r="I83" i="10"/>
  <c r="G83" i="10"/>
  <c r="K82" i="10"/>
  <c r="J82" i="10"/>
  <c r="I82" i="10"/>
  <c r="G82" i="10"/>
  <c r="K81" i="10"/>
  <c r="J81" i="10"/>
  <c r="I81" i="10"/>
  <c r="G81" i="10"/>
  <c r="K80" i="10"/>
  <c r="J80" i="10"/>
  <c r="I80" i="10"/>
  <c r="G80" i="10"/>
  <c r="K79" i="10"/>
  <c r="J79" i="10"/>
  <c r="I79" i="10"/>
  <c r="G79" i="10"/>
  <c r="K78" i="10"/>
  <c r="J78" i="10"/>
  <c r="I78" i="10"/>
  <c r="G78" i="10"/>
  <c r="K77" i="10"/>
  <c r="J77" i="10"/>
  <c r="I77" i="10"/>
  <c r="G77" i="10"/>
  <c r="K128" i="10"/>
  <c r="J128" i="10"/>
  <c r="I128" i="10"/>
  <c r="G128" i="10"/>
  <c r="K127" i="10"/>
  <c r="J127" i="10"/>
  <c r="I127" i="10"/>
  <c r="G127" i="10"/>
  <c r="K126" i="10"/>
  <c r="J126" i="10"/>
  <c r="I126" i="10"/>
  <c r="G126" i="10"/>
  <c r="K125" i="10"/>
  <c r="J125" i="10"/>
  <c r="I125" i="10"/>
  <c r="G125" i="10"/>
  <c r="K124" i="10"/>
  <c r="J124" i="10"/>
  <c r="I124" i="10"/>
  <c r="G124" i="10"/>
  <c r="K123" i="10"/>
  <c r="J123" i="10"/>
  <c r="I123" i="10"/>
  <c r="G123" i="10"/>
  <c r="K122" i="10"/>
  <c r="J122" i="10"/>
  <c r="I122" i="10"/>
  <c r="G122" i="10"/>
  <c r="K121" i="10"/>
  <c r="J121" i="10"/>
  <c r="I121" i="10"/>
  <c r="G121" i="10"/>
  <c r="K120" i="10"/>
  <c r="J120" i="10"/>
  <c r="I120" i="10"/>
  <c r="G120" i="10"/>
  <c r="K119" i="10"/>
  <c r="J119" i="10"/>
  <c r="I119" i="10"/>
  <c r="G119" i="10"/>
  <c r="K118" i="10"/>
  <c r="J118" i="10"/>
  <c r="I118" i="10"/>
  <c r="G118" i="10"/>
  <c r="K117" i="10"/>
  <c r="J117" i="10"/>
  <c r="I117" i="10"/>
  <c r="G117" i="10"/>
  <c r="K116" i="10"/>
  <c r="J116" i="10"/>
  <c r="I116" i="10"/>
  <c r="G116" i="10"/>
  <c r="K115" i="10"/>
  <c r="J115" i="10"/>
  <c r="I115" i="10"/>
  <c r="G115" i="10"/>
  <c r="K114" i="10"/>
  <c r="J114" i="10"/>
  <c r="I114" i="10"/>
  <c r="G114" i="10"/>
  <c r="K113" i="10"/>
  <c r="J113" i="10"/>
  <c r="I113" i="10"/>
  <c r="G113" i="10"/>
  <c r="K112" i="10"/>
  <c r="J112" i="10"/>
  <c r="I112" i="10"/>
  <c r="G112" i="10"/>
  <c r="K111" i="10"/>
  <c r="J111" i="10"/>
  <c r="I111" i="10"/>
  <c r="G111" i="10"/>
  <c r="K110" i="10"/>
  <c r="J110" i="10"/>
  <c r="I110" i="10"/>
  <c r="G110" i="10"/>
  <c r="K109" i="10"/>
  <c r="J109" i="10"/>
  <c r="I109" i="10"/>
  <c r="G109" i="10"/>
  <c r="K108" i="10"/>
  <c r="J108" i="10"/>
  <c r="I108" i="10"/>
  <c r="G108" i="10"/>
  <c r="K107" i="10"/>
  <c r="J107" i="10"/>
  <c r="I107" i="10"/>
  <c r="G107" i="10"/>
  <c r="K106" i="10"/>
  <c r="J106" i="10"/>
  <c r="I106" i="10"/>
  <c r="G106" i="10"/>
  <c r="K50" i="10"/>
  <c r="J50" i="10"/>
  <c r="I50" i="10"/>
  <c r="G50" i="10"/>
  <c r="K49" i="10"/>
  <c r="J49" i="10"/>
  <c r="I49" i="10"/>
  <c r="G49" i="10"/>
  <c r="K48" i="10"/>
  <c r="J48" i="10"/>
  <c r="I48" i="10"/>
  <c r="G48" i="10"/>
  <c r="K47" i="10"/>
  <c r="J47" i="10"/>
  <c r="I47" i="10"/>
  <c r="G47" i="10"/>
  <c r="K46" i="10"/>
  <c r="J46" i="10"/>
  <c r="I46" i="10"/>
  <c r="G46" i="10"/>
  <c r="K45" i="10"/>
  <c r="J45" i="10"/>
  <c r="I45" i="10"/>
  <c r="G45" i="10"/>
  <c r="K44" i="10"/>
  <c r="J44" i="10"/>
  <c r="I44" i="10"/>
  <c r="G44" i="10"/>
  <c r="K43" i="10"/>
  <c r="J43" i="10"/>
  <c r="I43" i="10"/>
  <c r="G43" i="10"/>
  <c r="K42" i="10"/>
  <c r="J42" i="10"/>
  <c r="I42" i="10"/>
  <c r="G42" i="10"/>
  <c r="K41" i="10"/>
  <c r="J41" i="10"/>
  <c r="I41" i="10"/>
  <c r="G41" i="10"/>
  <c r="K40" i="10"/>
  <c r="J40" i="10"/>
  <c r="I40" i="10"/>
  <c r="G40" i="10"/>
  <c r="K39" i="10"/>
  <c r="J39" i="10"/>
  <c r="I39" i="10"/>
  <c r="G39" i="10"/>
  <c r="K38" i="10"/>
  <c r="J38" i="10"/>
  <c r="I38" i="10"/>
  <c r="G38" i="10"/>
  <c r="K37" i="10"/>
  <c r="J37" i="10"/>
  <c r="I37" i="10"/>
  <c r="G37" i="10"/>
  <c r="K36" i="10"/>
  <c r="J36" i="10"/>
  <c r="I36" i="10"/>
  <c r="G36" i="10"/>
  <c r="K100" i="10"/>
  <c r="J100" i="10"/>
  <c r="I100" i="10"/>
  <c r="G100" i="10"/>
  <c r="K99" i="10"/>
  <c r="J99" i="10"/>
  <c r="I99" i="10"/>
  <c r="G99" i="10"/>
  <c r="K98" i="10"/>
  <c r="J98" i="10"/>
  <c r="I98" i="10"/>
  <c r="G98" i="10"/>
  <c r="K97" i="10"/>
  <c r="J97" i="10"/>
  <c r="I97" i="10"/>
  <c r="G97" i="10"/>
  <c r="K96" i="10"/>
  <c r="J96" i="10"/>
  <c r="I96" i="10"/>
  <c r="G96" i="10"/>
  <c r="K76" i="10"/>
  <c r="J76" i="10"/>
  <c r="I76" i="10"/>
  <c r="G76" i="10"/>
  <c r="K75" i="10"/>
  <c r="J75" i="10"/>
  <c r="I75" i="10"/>
  <c r="G75" i="10"/>
  <c r="K74" i="10"/>
  <c r="J74" i="10"/>
  <c r="I74" i="10"/>
  <c r="G74" i="10"/>
  <c r="K73" i="10"/>
  <c r="J73" i="10"/>
  <c r="I73" i="10"/>
  <c r="G73" i="10"/>
  <c r="K72" i="10"/>
  <c r="J72" i="10"/>
  <c r="I72" i="10"/>
  <c r="G72" i="10"/>
  <c r="K71" i="10"/>
  <c r="J71" i="10"/>
  <c r="I71" i="10"/>
  <c r="G71" i="10"/>
  <c r="K70" i="10"/>
  <c r="J70" i="10"/>
  <c r="I70" i="10"/>
  <c r="G70" i="10"/>
  <c r="K69" i="10"/>
  <c r="J69" i="10"/>
  <c r="I69" i="10"/>
  <c r="G69" i="10"/>
  <c r="K68" i="10"/>
  <c r="J68" i="10"/>
  <c r="I68" i="10"/>
  <c r="G68" i="10"/>
  <c r="K67" i="10"/>
  <c r="J67" i="10"/>
  <c r="I67" i="10"/>
  <c r="G67" i="10"/>
  <c r="K66" i="10"/>
  <c r="J66" i="10"/>
  <c r="I66" i="10"/>
  <c r="G66" i="10"/>
  <c r="K65" i="10"/>
  <c r="J65" i="10"/>
  <c r="I65" i="10"/>
  <c r="G65" i="10"/>
  <c r="K64" i="10"/>
  <c r="J64" i="10"/>
  <c r="I64" i="10"/>
  <c r="G64" i="10"/>
  <c r="K141" i="10"/>
  <c r="J141" i="10"/>
  <c r="I141" i="10"/>
  <c r="G141" i="10"/>
  <c r="K140" i="10"/>
  <c r="J140" i="10"/>
  <c r="I140" i="10"/>
  <c r="G140" i="10"/>
  <c r="K139" i="10"/>
  <c r="J139" i="10"/>
  <c r="I139" i="10"/>
  <c r="G139" i="10"/>
  <c r="K138" i="10"/>
  <c r="J138" i="10"/>
  <c r="I138" i="10"/>
  <c r="G138" i="10"/>
  <c r="K137" i="10"/>
  <c r="J137" i="10"/>
  <c r="I137" i="10"/>
  <c r="G137" i="10"/>
  <c r="K136" i="10"/>
  <c r="J136" i="10"/>
  <c r="I136" i="10"/>
  <c r="G136" i="10"/>
  <c r="K135" i="10"/>
  <c r="J135" i="10"/>
  <c r="I135" i="10"/>
  <c r="G135" i="10"/>
  <c r="K134" i="10"/>
  <c r="J134" i="10"/>
  <c r="I134" i="10"/>
  <c r="G134" i="10"/>
  <c r="K133" i="10"/>
  <c r="J133" i="10"/>
  <c r="I133" i="10"/>
  <c r="G133" i="10"/>
  <c r="K132" i="10"/>
  <c r="J132" i="10"/>
  <c r="I132" i="10"/>
  <c r="G132" i="10"/>
  <c r="K131" i="10"/>
  <c r="J131" i="10"/>
  <c r="I131" i="10"/>
  <c r="G131" i="10"/>
  <c r="K130" i="10"/>
  <c r="J130" i="10"/>
  <c r="I130" i="10"/>
  <c r="G130" i="10"/>
  <c r="K129" i="10"/>
  <c r="J129" i="10"/>
  <c r="I129" i="10"/>
  <c r="G129" i="10"/>
  <c r="K105" i="10"/>
  <c r="J105" i="10"/>
  <c r="I105" i="10"/>
  <c r="G105" i="10"/>
  <c r="K104" i="10"/>
  <c r="J104" i="10"/>
  <c r="I104" i="10"/>
  <c r="G104" i="10"/>
  <c r="K103" i="10"/>
  <c r="J103" i="10"/>
  <c r="I103" i="10"/>
  <c r="G103" i="10"/>
  <c r="K102" i="10"/>
  <c r="J102" i="10"/>
  <c r="I102" i="10"/>
  <c r="G102" i="10"/>
  <c r="K101" i="10"/>
  <c r="J101" i="10"/>
  <c r="I101" i="10"/>
  <c r="G101" i="10"/>
  <c r="K59" i="10"/>
  <c r="J59" i="10"/>
  <c r="I59" i="10"/>
  <c r="G59" i="10"/>
  <c r="K58" i="10"/>
  <c r="J58" i="10"/>
  <c r="I58" i="10"/>
  <c r="G58" i="10"/>
  <c r="K57" i="10"/>
  <c r="J57" i="10"/>
  <c r="I57" i="10"/>
  <c r="G57" i="10"/>
  <c r="K56" i="10"/>
  <c r="J56" i="10"/>
  <c r="I56" i="10"/>
  <c r="G56" i="10"/>
  <c r="K55" i="10"/>
  <c r="J55" i="10"/>
  <c r="I55" i="10"/>
  <c r="G55" i="10"/>
  <c r="K54" i="10"/>
  <c r="J54" i="10"/>
  <c r="I54" i="10"/>
  <c r="G54" i="10"/>
  <c r="K53" i="10"/>
  <c r="J53" i="10"/>
  <c r="I53" i="10"/>
  <c r="G53" i="10"/>
  <c r="K52" i="10"/>
  <c r="J52" i="10"/>
  <c r="I52" i="10"/>
  <c r="G52" i="10"/>
  <c r="K51" i="10"/>
  <c r="J51" i="10"/>
  <c r="I51" i="10"/>
  <c r="G51" i="10"/>
  <c r="K35" i="10"/>
  <c r="J35" i="10"/>
  <c r="I35" i="10"/>
  <c r="G35" i="10"/>
  <c r="K34" i="10"/>
  <c r="J34" i="10"/>
  <c r="I34" i="10"/>
  <c r="G34" i="10"/>
  <c r="K33" i="10"/>
  <c r="J33" i="10"/>
  <c r="I33" i="10"/>
  <c r="G33" i="10"/>
  <c r="K32" i="10"/>
  <c r="J32" i="10"/>
  <c r="I32" i="10"/>
  <c r="G32" i="10"/>
  <c r="K31" i="10"/>
  <c r="J31" i="10"/>
  <c r="I31" i="10"/>
  <c r="G31" i="10"/>
  <c r="K30" i="10"/>
  <c r="J30" i="10"/>
  <c r="I30" i="10"/>
  <c r="G30" i="10"/>
  <c r="K29" i="10"/>
  <c r="J29" i="10"/>
  <c r="I29" i="10"/>
  <c r="G29" i="10"/>
  <c r="K28" i="10"/>
  <c r="J28" i="10"/>
  <c r="I28" i="10"/>
  <c r="G28" i="10"/>
  <c r="K27" i="10"/>
  <c r="J27" i="10"/>
  <c r="I27" i="10"/>
  <c r="G27" i="10"/>
  <c r="K26" i="10"/>
  <c r="J26" i="10"/>
  <c r="I26" i="10"/>
  <c r="G26" i="10"/>
  <c r="K25" i="10"/>
  <c r="J25" i="10"/>
  <c r="I25" i="10"/>
  <c r="G25" i="10"/>
  <c r="K24" i="10"/>
  <c r="J24" i="10"/>
  <c r="I24" i="10"/>
  <c r="G24" i="10"/>
  <c r="K23" i="10"/>
  <c r="J23" i="10"/>
  <c r="I23" i="10"/>
  <c r="G23" i="10"/>
  <c r="K22" i="10"/>
  <c r="J22" i="10"/>
  <c r="I22" i="10"/>
  <c r="G22" i="10"/>
  <c r="K11" i="10"/>
  <c r="K12" i="10"/>
  <c r="K13" i="10"/>
  <c r="K14" i="10"/>
  <c r="K15" i="10"/>
  <c r="K16" i="10"/>
  <c r="K17" i="10"/>
  <c r="K18" i="10"/>
  <c r="K19" i="10"/>
  <c r="L19" i="10" s="1"/>
  <c r="K20" i="10"/>
  <c r="K21" i="10"/>
  <c r="K60" i="10"/>
  <c r="K61" i="10"/>
  <c r="K62" i="10"/>
  <c r="K63" i="10"/>
  <c r="K142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0" i="10"/>
  <c r="L10" i="10" s="1"/>
  <c r="C10" i="10" l="1"/>
  <c r="C11" i="10"/>
  <c r="J11" i="10" l="1"/>
  <c r="I11" i="10"/>
  <c r="G11" i="10"/>
  <c r="J10" i="10"/>
  <c r="I10" i="10"/>
  <c r="G10" i="10"/>
  <c r="I176" i="10" l="1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42" i="10"/>
  <c r="I63" i="10"/>
  <c r="I62" i="10"/>
  <c r="I61" i="10"/>
  <c r="I60" i="10"/>
  <c r="I21" i="10"/>
  <c r="I20" i="10"/>
  <c r="I19" i="10"/>
  <c r="I18" i="10"/>
  <c r="I17" i="10"/>
  <c r="I16" i="10"/>
  <c r="I15" i="10"/>
  <c r="I14" i="10"/>
  <c r="I13" i="10"/>
  <c r="I12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42" i="10"/>
  <c r="G63" i="10"/>
  <c r="G62" i="10"/>
  <c r="G61" i="10"/>
  <c r="G60" i="10"/>
  <c r="G21" i="10"/>
  <c r="G20" i="10"/>
  <c r="G19" i="10"/>
  <c r="G18" i="10"/>
  <c r="G17" i="10"/>
  <c r="G16" i="10"/>
  <c r="G15" i="10"/>
  <c r="G14" i="10"/>
  <c r="G13" i="10"/>
  <c r="G12" i="10"/>
  <c r="I177" i="10" l="1"/>
  <c r="I46" i="12"/>
  <c r="J46" i="12" s="1"/>
  <c r="H46" i="12"/>
  <c r="F46" i="12"/>
  <c r="G46" i="12" s="1"/>
  <c r="E46" i="12"/>
  <c r="J45" i="12"/>
  <c r="G45" i="12"/>
  <c r="J44" i="12"/>
  <c r="G44" i="12"/>
  <c r="J43" i="12"/>
  <c r="G43" i="12"/>
  <c r="J42" i="12"/>
  <c r="G42" i="12"/>
  <c r="J41" i="12"/>
  <c r="G41" i="12"/>
  <c r="J40" i="12"/>
  <c r="G40" i="12"/>
  <c r="J39" i="12"/>
  <c r="G39" i="12"/>
  <c r="J38" i="12"/>
  <c r="G38" i="12"/>
  <c r="J37" i="12"/>
  <c r="G37" i="12"/>
  <c r="J36" i="12"/>
  <c r="G36" i="12"/>
  <c r="J35" i="12"/>
  <c r="G35" i="12"/>
  <c r="J34" i="12"/>
  <c r="G34" i="12"/>
  <c r="J33" i="12"/>
  <c r="G33" i="12"/>
  <c r="J32" i="12"/>
  <c r="G32" i="12"/>
  <c r="J31" i="12"/>
  <c r="G31" i="12"/>
  <c r="J30" i="12"/>
  <c r="G30" i="12"/>
  <c r="J29" i="12"/>
  <c r="G29" i="12"/>
  <c r="J28" i="12"/>
  <c r="G28" i="12"/>
  <c r="J27" i="12"/>
  <c r="G27" i="12"/>
  <c r="J26" i="12"/>
  <c r="G26" i="12"/>
  <c r="J25" i="12"/>
  <c r="G25" i="12"/>
  <c r="J24" i="12"/>
  <c r="G24" i="12"/>
  <c r="J23" i="12"/>
  <c r="G23" i="12"/>
  <c r="J22" i="12"/>
  <c r="G22" i="12"/>
  <c r="J21" i="12"/>
  <c r="G21" i="12"/>
  <c r="J20" i="12"/>
  <c r="G20" i="12"/>
  <c r="J19" i="12"/>
  <c r="G19" i="12"/>
  <c r="J18" i="12"/>
  <c r="G18" i="12"/>
  <c r="J17" i="12"/>
  <c r="G17" i="12"/>
  <c r="J16" i="12"/>
  <c r="G16" i="12"/>
  <c r="J15" i="12"/>
  <c r="G15" i="12"/>
  <c r="J14" i="12"/>
  <c r="G14" i="12"/>
  <c r="J13" i="12"/>
  <c r="G13" i="12"/>
  <c r="J12" i="12"/>
  <c r="G12" i="12"/>
  <c r="J11" i="12"/>
  <c r="G11" i="12"/>
  <c r="J10" i="12"/>
  <c r="G10" i="12"/>
  <c r="J9" i="12"/>
  <c r="G9" i="12"/>
  <c r="H177" i="10"/>
  <c r="F177" i="10"/>
  <c r="E177" i="10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I46" i="11"/>
  <c r="H46" i="11"/>
  <c r="E46" i="11"/>
  <c r="J46" i="11" s="1"/>
  <c r="F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177" i="10" l="1"/>
  <c r="G46" i="11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42" i="10"/>
  <c r="J63" i="10"/>
  <c r="J62" i="10"/>
  <c r="J61" i="10"/>
  <c r="J60" i="10"/>
  <c r="J21" i="10"/>
  <c r="J20" i="10"/>
  <c r="J19" i="10"/>
  <c r="J18" i="10"/>
  <c r="J17" i="10"/>
  <c r="J16" i="10"/>
  <c r="J15" i="10"/>
  <c r="J14" i="10"/>
  <c r="J13" i="10"/>
  <c r="J12" i="10"/>
  <c r="J177" i="10" l="1"/>
</calcChain>
</file>

<file path=xl/sharedStrings.xml><?xml version="1.0" encoding="utf-8"?>
<sst xmlns="http://schemas.openxmlformats.org/spreadsheetml/2006/main" count="246" uniqueCount="51">
  <si>
    <t>Fr.</t>
  </si>
  <si>
    <r>
      <t xml:space="preserve">Kunden-Nummer
</t>
    </r>
    <r>
      <rPr>
        <i/>
        <sz val="11"/>
        <color theme="1"/>
        <rFont val="Arial"/>
        <family val="2"/>
      </rPr>
      <t>gem. Spitexorg. /
Freischaffende</t>
    </r>
  </si>
  <si>
    <r>
      <t xml:space="preserve">Bezeichnung Menge/Einheit
</t>
    </r>
    <r>
      <rPr>
        <i/>
        <sz val="11"/>
        <color theme="1"/>
        <rFont val="Arial"/>
        <family val="2"/>
      </rPr>
      <t>Stk, Miete, Grundgebühr, Pauschale, etc.</t>
    </r>
  </si>
  <si>
    <r>
      <t xml:space="preserve">Positions-Nr.
</t>
    </r>
    <r>
      <rPr>
        <i/>
        <sz val="11"/>
        <color theme="1"/>
        <rFont val="Arial"/>
        <family val="2"/>
      </rPr>
      <t>gem. aktueller BAG-Liste</t>
    </r>
  </si>
  <si>
    <r>
      <t xml:space="preserve">Bezeichnung Artikel
</t>
    </r>
    <r>
      <rPr>
        <i/>
        <sz val="11"/>
        <color theme="1"/>
        <rFont val="Arial"/>
        <family val="2"/>
      </rPr>
      <t>gem. aktueller BAG-Liste</t>
    </r>
  </si>
  <si>
    <t>Auswahl:</t>
  </si>
  <si>
    <r>
      <t xml:space="preserve">Höchst-
vergütungs-
beitrag </t>
    </r>
    <r>
      <rPr>
        <sz val="11"/>
        <color theme="1"/>
        <rFont val="Arial"/>
        <family val="2"/>
      </rPr>
      <t>(HVB)</t>
    </r>
    <r>
      <rPr>
        <b/>
        <sz val="11"/>
        <color theme="1"/>
        <rFont val="Arial"/>
        <family val="2"/>
      </rPr>
      <t xml:space="preserve">
minus 15 % *
</t>
    </r>
    <r>
      <rPr>
        <sz val="11"/>
        <color theme="1"/>
        <rFont val="Arial"/>
        <family val="2"/>
      </rPr>
      <t xml:space="preserve">gem. aktueller 
BAG-Liste </t>
    </r>
  </si>
  <si>
    <r>
      <t xml:space="preserve">* bei sich ändernden Höchstvergütungsbeiträgen (HVB), resp. Einkaufspreisen ist der </t>
    </r>
    <r>
      <rPr>
        <u/>
        <sz val="11"/>
        <color theme="1"/>
        <rFont val="Arial"/>
        <family val="2"/>
      </rPr>
      <t>letzte</t>
    </r>
    <r>
      <rPr>
        <sz val="11"/>
        <color theme="1"/>
        <rFont val="Arial"/>
        <family val="2"/>
      </rPr>
      <t xml:space="preserve"> HVB/Einkaufspreis massgebend</t>
    </r>
  </si>
  <si>
    <t>Die gesamte Liste (gilt als Detailnachweis) bitte per E-Mail an info.migel.alba@gef.be.ch zustellen.</t>
  </si>
  <si>
    <r>
      <t xml:space="preserve">effektiv
bez. Preis
</t>
    </r>
    <r>
      <rPr>
        <sz val="11"/>
        <color theme="1"/>
        <rFont val="Arial"/>
        <family val="2"/>
      </rPr>
      <t>(Einkaufspreis*)</t>
    </r>
  </si>
  <si>
    <r>
      <t xml:space="preserve">eff. Menge
nur </t>
    </r>
    <r>
      <rPr>
        <u/>
        <sz val="11"/>
        <color theme="1"/>
        <rFont val="Arial"/>
        <family val="2"/>
      </rPr>
      <t>Fremd</t>
    </r>
    <r>
      <rPr>
        <sz val="11"/>
        <color theme="1"/>
        <rFont val="Arial"/>
        <family val="2"/>
      </rPr>
      <t>-
anwendung</t>
    </r>
  </si>
  <si>
    <t>1. Semester</t>
  </si>
  <si>
    <t>Termin: 30.7.19 per Mail</t>
  </si>
  <si>
    <t xml:space="preserve">TOTAL </t>
  </si>
  <si>
    <t>HVB minus 15 % je Artikel</t>
  </si>
  <si>
    <r>
      <t xml:space="preserve">effektiv
je Artikel
bez. Preis
</t>
    </r>
    <r>
      <rPr>
        <sz val="11"/>
        <color theme="1"/>
        <rFont val="Arial"/>
        <family val="2"/>
      </rPr>
      <t>(Einkaufspreis*)</t>
    </r>
  </si>
  <si>
    <t>Diese Tabelle dient nur zur Kontrolle und Ermittlung der Durchschnittspreise.</t>
  </si>
  <si>
    <t>JAHR</t>
  </si>
  <si>
    <t>Termin: 31.1.2020</t>
  </si>
  <si>
    <t xml:space="preserve">Fr. </t>
  </si>
  <si>
    <t>1er trimestre 2019</t>
  </si>
  <si>
    <t>2e trimestre 2019</t>
  </si>
  <si>
    <t>3e trimestre 2019</t>
  </si>
  <si>
    <t>4e trimestre 2019</t>
  </si>
  <si>
    <t>Signature :</t>
  </si>
  <si>
    <t>Date :</t>
  </si>
  <si>
    <t>Nom :</t>
  </si>
  <si>
    <t xml:space="preserve">Par la présente, je confirme/nous confirmons que 85% des montants maximaux remboursables selon la liste de l'OFSP en vigueur sont décomptés  </t>
  </si>
  <si>
    <t>par la patientèle à la charge de l'assurance-maladie). Voir dispositions générales du contrat de prestations 2019 portant sur les soins à domicile, point 5.2.</t>
  </si>
  <si>
    <r>
      <t xml:space="preserve">pour chaque article et que seul le matériel </t>
    </r>
    <r>
      <rPr>
        <u/>
        <sz val="14"/>
        <color theme="1"/>
        <rFont val="Arial"/>
        <family val="2"/>
      </rPr>
      <t xml:space="preserve">effectivement </t>
    </r>
    <r>
      <rPr>
        <sz val="14"/>
        <color theme="1"/>
        <rFont val="Arial"/>
        <family val="2"/>
      </rPr>
      <t>utilisé par le prestataire a été décompté (ne concerne pas le matériel utilisé</t>
    </r>
  </si>
  <si>
    <t xml:space="preserve">* si le montant maximal remboursable ou le prix d'achat a changé, les derniers montants sont déterminants. </t>
  </si>
  <si>
    <t xml:space="preserve"> </t>
  </si>
  <si>
    <r>
      <t xml:space="preserve">Veuillez imprimer la </t>
    </r>
    <r>
      <rPr>
        <b/>
        <u/>
        <sz val="13"/>
        <color theme="1"/>
        <rFont val="Arial"/>
        <family val="2"/>
      </rPr>
      <t>dernière</t>
    </r>
    <r>
      <rPr>
        <b/>
        <sz val="13"/>
        <color theme="1"/>
        <rFont val="Arial"/>
        <family val="2"/>
      </rPr>
      <t xml:space="preserve"> page du décompte, la signer et nous l'envoyer par la poste avec le décompte trimestriel. </t>
    </r>
  </si>
  <si>
    <t>Veuillez envoyer la liste complète (fait office de décompte détaillé) par courriel à info.migel.alba@gef.be.ch.</t>
  </si>
  <si>
    <t>Sélectionnez :</t>
  </si>
  <si>
    <r>
      <t xml:space="preserve">N° de position
</t>
    </r>
    <r>
      <rPr>
        <i/>
        <sz val="11"/>
        <color theme="1"/>
        <rFont val="Arial"/>
        <family val="2"/>
      </rPr>
      <t>selon liste de l'OFSP en vigueur</t>
    </r>
  </si>
  <si>
    <t>Désignation de l'article</t>
  </si>
  <si>
    <r>
      <t xml:space="preserve">Quantité/unité
</t>
    </r>
    <r>
      <rPr>
        <i/>
        <sz val="11"/>
        <color theme="1"/>
        <rFont val="Arial"/>
        <family val="2"/>
      </rPr>
      <t>pièce, location, émolument de base, forfait, etc.</t>
    </r>
  </si>
  <si>
    <t xml:space="preserve">Numéro de 
client-e
</t>
  </si>
  <si>
    <r>
      <t xml:space="preserve">Quantité eff.
</t>
    </r>
    <r>
      <rPr>
        <sz val="11"/>
        <color theme="1"/>
        <rFont val="Arial"/>
        <family val="2"/>
      </rPr>
      <t xml:space="preserve">utilisée par le </t>
    </r>
    <r>
      <rPr>
        <u/>
        <sz val="11"/>
        <color theme="1"/>
        <rFont val="Arial"/>
        <family val="2"/>
      </rPr>
      <t>prestataire</t>
    </r>
    <r>
      <rPr>
        <b/>
        <sz val="11"/>
        <color theme="1"/>
        <rFont val="Arial"/>
        <family val="2"/>
      </rPr>
      <t xml:space="preserve"> uniq.</t>
    </r>
  </si>
  <si>
    <r>
      <t xml:space="preserve">Montant maximal remb.
moins 15%*
</t>
    </r>
    <r>
      <rPr>
        <sz val="11"/>
        <color theme="1"/>
        <rFont val="Arial"/>
        <family val="2"/>
      </rPr>
      <t>selon liste de l'OFSP en vigueur</t>
    </r>
  </si>
  <si>
    <r>
      <t xml:space="preserve">Montant max. remb. </t>
    </r>
    <r>
      <rPr>
        <u/>
        <sz val="11"/>
        <color theme="0" tint="-0.499984740745262"/>
        <rFont val="Arial"/>
        <family val="2"/>
      </rPr>
      <t>par art.</t>
    </r>
    <r>
      <rPr>
        <b/>
        <sz val="11"/>
        <color theme="0" tint="-0.499984740745262"/>
        <rFont val="Arial"/>
        <family val="2"/>
      </rPr>
      <t xml:space="preserve">
moins 15%*</t>
    </r>
    <r>
      <rPr>
        <sz val="11"/>
        <color theme="0" tint="-0.499984740745262"/>
        <rFont val="Arial"/>
        <family val="2"/>
      </rPr>
      <t xml:space="preserve"> selon liste de l'OFSP en vigueur</t>
    </r>
  </si>
  <si>
    <r>
      <t xml:space="preserve">Prix effectif
</t>
    </r>
    <r>
      <rPr>
        <sz val="11"/>
        <color theme="1"/>
        <rFont val="Arial"/>
        <family val="2"/>
      </rPr>
      <t>(prix d'achat*)</t>
    </r>
  </si>
  <si>
    <r>
      <t xml:space="preserve">Prix effectif
</t>
    </r>
    <r>
      <rPr>
        <sz val="11"/>
        <color theme="1"/>
        <rFont val="Arial"/>
        <family val="2"/>
      </rPr>
      <t>(prix d'achat*)
par art.</t>
    </r>
  </si>
  <si>
    <t>Décompte OPAH
montant max. remb. *
moins 15%</t>
  </si>
  <si>
    <t>Bandes élastiques, compressives, extensibilité courte 6 cm x 5 m</t>
  </si>
  <si>
    <t>17.30.01.01.1</t>
  </si>
  <si>
    <t>17.30.01.02.1</t>
  </si>
  <si>
    <t>xx.xx.xx.xx.x</t>
  </si>
  <si>
    <t>TOTAL colonne décompte OPAH (col. J) -&gt; à reporter dans le décompte trimestriel</t>
  </si>
  <si>
    <t>Les 2 positions sont des exemples.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</si>
</sst>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"/>
  </numFmts>
  <fonts count="3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"/>
      <name val="Arial"/>
      <family val="2"/>
    </font>
    <font>
      <u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name val="Arial"/>
      <family val="2"/>
    </font>
    <font>
      <sz val="11"/>
      <color theme="0" tint="-0.499984740745262"/>
      <name val="Arial"/>
      <family val="2"/>
    </font>
    <font>
      <sz val="14"/>
      <color theme="0" tint="-0.499984740745262"/>
      <name val="Arial"/>
      <family val="2"/>
    </font>
    <font>
      <sz val="13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u/>
      <sz val="11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4"/>
      <color theme="0"/>
      <name val="Arial"/>
      <family val="2"/>
    </font>
    <font>
      <sz val="13"/>
      <color theme="0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NumberFormat="1" applyAlignment="1">
      <alignment vertical="top"/>
    </xf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right" vertical="top" wrapText="1"/>
    </xf>
    <xf numFmtId="0" fontId="0" fillId="0" borderId="0" xfId="0" applyBorder="1"/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4" fontId="5" fillId="0" borderId="4" xfId="0" applyNumberFormat="1" applyFont="1" applyBorder="1" applyAlignment="1">
      <alignment horizontal="right" vertical="top"/>
    </xf>
    <xf numFmtId="4" fontId="5" fillId="0" borderId="4" xfId="0" applyNumberFormat="1" applyFont="1" applyBorder="1" applyAlignment="1">
      <alignment horizontal="right" vertical="top" wrapText="1"/>
    </xf>
    <xf numFmtId="0" fontId="6" fillId="0" borderId="0" xfId="0" applyFont="1"/>
    <xf numFmtId="0" fontId="0" fillId="2" borderId="6" xfId="0" applyNumberFormat="1" applyFill="1" applyBorder="1" applyAlignment="1">
      <alignment vertical="top"/>
    </xf>
    <xf numFmtId="4" fontId="0" fillId="2" borderId="6" xfId="0" applyNumberFormat="1" applyFill="1" applyBorder="1" applyAlignment="1">
      <alignment vertical="top"/>
    </xf>
    <xf numFmtId="0" fontId="0" fillId="2" borderId="8" xfId="0" applyNumberFormat="1" applyFill="1" applyBorder="1" applyAlignment="1">
      <alignment vertical="top"/>
    </xf>
    <xf numFmtId="4" fontId="0" fillId="2" borderId="8" xfId="0" applyNumberFormat="1" applyFill="1" applyBorder="1" applyAlignment="1">
      <alignment vertical="top"/>
    </xf>
    <xf numFmtId="0" fontId="2" fillId="0" borderId="0" xfId="0" applyFont="1"/>
    <xf numFmtId="0" fontId="0" fillId="0" borderId="0" xfId="0" applyNumberFormat="1"/>
    <xf numFmtId="4" fontId="5" fillId="0" borderId="10" xfId="0" applyNumberFormat="1" applyFont="1" applyBorder="1" applyAlignment="1">
      <alignment horizontal="right" vertical="top"/>
    </xf>
    <xf numFmtId="0" fontId="0" fillId="2" borderId="11" xfId="0" applyNumberFormat="1" applyFill="1" applyBorder="1" applyAlignment="1">
      <alignment vertical="top"/>
    </xf>
    <xf numFmtId="0" fontId="0" fillId="2" borderId="12" xfId="0" applyNumberFormat="1" applyFill="1" applyBorder="1" applyAlignment="1">
      <alignment vertical="top"/>
    </xf>
    <xf numFmtId="4" fontId="1" fillId="0" borderId="9" xfId="0" applyNumberFormat="1" applyFont="1" applyBorder="1" applyAlignment="1">
      <alignment horizontal="right" vertical="top" wrapText="1"/>
    </xf>
    <xf numFmtId="0" fontId="8" fillId="0" borderId="0" xfId="0" applyFont="1"/>
    <xf numFmtId="0" fontId="9" fillId="0" borderId="0" xfId="0" applyFont="1"/>
    <xf numFmtId="0" fontId="0" fillId="2" borderId="15" xfId="0" applyNumberFormat="1" applyFill="1" applyBorder="1" applyAlignment="1">
      <alignment vertical="top"/>
    </xf>
    <xf numFmtId="4" fontId="0" fillId="2" borderId="15" xfId="0" applyNumberFormat="1" applyFill="1" applyBorder="1" applyAlignment="1">
      <alignment vertical="top"/>
    </xf>
    <xf numFmtId="0" fontId="0" fillId="2" borderId="16" xfId="0" applyNumberFormat="1" applyFill="1" applyBorder="1" applyAlignment="1">
      <alignment vertical="top"/>
    </xf>
    <xf numFmtId="0" fontId="1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8" xfId="0" applyNumberFormat="1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0" fillId="2" borderId="5" xfId="0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0" fillId="2" borderId="14" xfId="0" applyFill="1" applyBorder="1" applyAlignment="1">
      <alignment vertical="top"/>
    </xf>
    <xf numFmtId="0" fontId="2" fillId="2" borderId="15" xfId="0" applyFont="1" applyFill="1" applyBorder="1" applyAlignment="1">
      <alignment vertical="top" wrapText="1"/>
    </xf>
    <xf numFmtId="0" fontId="0" fillId="2" borderId="15" xfId="0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0" fontId="12" fillId="0" borderId="0" xfId="0" applyNumberFormat="1" applyFont="1"/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0" fontId="8" fillId="0" borderId="0" xfId="0" applyFont="1" applyFill="1" applyAlignment="1">
      <alignment vertical="top"/>
    </xf>
    <xf numFmtId="0" fontId="8" fillId="2" borderId="8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NumberFormat="1" applyFont="1" applyAlignment="1">
      <alignment vertical="top"/>
    </xf>
    <xf numFmtId="4" fontId="9" fillId="0" borderId="0" xfId="0" applyNumberFormat="1" applyFont="1" applyAlignment="1">
      <alignment horizontal="right"/>
    </xf>
    <xf numFmtId="0" fontId="16" fillId="0" borderId="0" xfId="0" applyFont="1"/>
    <xf numFmtId="0" fontId="16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0" xfId="0" applyNumberFormat="1" applyFont="1" applyFill="1" applyAlignment="1">
      <alignment vertical="top"/>
    </xf>
    <xf numFmtId="4" fontId="18" fillId="0" borderId="0" xfId="0" applyNumberFormat="1" applyFont="1" applyFill="1" applyAlignment="1">
      <alignment horizontal="right"/>
    </xf>
    <xf numFmtId="0" fontId="18" fillId="0" borderId="0" xfId="0" applyFont="1" applyFill="1"/>
    <xf numFmtId="0" fontId="19" fillId="0" borderId="0" xfId="0" applyFont="1"/>
    <xf numFmtId="165" fontId="0" fillId="2" borderId="6" xfId="0" applyNumberFormat="1" applyFill="1" applyBorder="1" applyAlignment="1">
      <alignment vertical="top"/>
    </xf>
    <xf numFmtId="165" fontId="0" fillId="2" borderId="8" xfId="0" applyNumberFormat="1" applyFill="1" applyBorder="1" applyAlignment="1">
      <alignment vertical="top"/>
    </xf>
    <xf numFmtId="165" fontId="0" fillId="2" borderId="15" xfId="0" applyNumberFormat="1" applyFill="1" applyBorder="1" applyAlignment="1">
      <alignment vertical="top"/>
    </xf>
    <xf numFmtId="165" fontId="1" fillId="0" borderId="23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 vertical="top" wrapText="1"/>
    </xf>
    <xf numFmtId="4" fontId="5" fillId="0" borderId="26" xfId="0" applyNumberFormat="1" applyFont="1" applyBorder="1" applyAlignment="1">
      <alignment horizontal="right" vertical="top"/>
    </xf>
    <xf numFmtId="4" fontId="0" fillId="2" borderId="27" xfId="0" applyNumberFormat="1" applyFill="1" applyBorder="1" applyAlignment="1">
      <alignment vertical="top"/>
    </xf>
    <xf numFmtId="4" fontId="0" fillId="2" borderId="28" xfId="0" applyNumberFormat="1" applyFill="1" applyBorder="1" applyAlignment="1">
      <alignment vertical="top"/>
    </xf>
    <xf numFmtId="4" fontId="0" fillId="2" borderId="29" xfId="0" applyNumberFormat="1" applyFill="1" applyBorder="1" applyAlignment="1">
      <alignment vertical="top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NumberFormat="1" applyAlignment="1" applyProtection="1">
      <alignment vertical="top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8" fillId="2" borderId="8" xfId="0" applyFont="1" applyFill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NumberFormat="1" applyFont="1" applyAlignment="1" applyProtection="1">
      <alignment vertical="top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NumberFormat="1" applyFill="1" applyAlignment="1" applyProtection="1">
      <alignment vertical="top"/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165" fontId="0" fillId="2" borderId="6" xfId="0" applyNumberFormat="1" applyFill="1" applyBorder="1" applyAlignment="1" applyProtection="1">
      <alignment vertical="top"/>
      <protection locked="0"/>
    </xf>
    <xf numFmtId="4" fontId="0" fillId="2" borderId="6" xfId="0" applyNumberFormat="1" applyFill="1" applyBorder="1" applyAlignment="1" applyProtection="1">
      <alignment vertical="top"/>
      <protection locked="0"/>
    </xf>
    <xf numFmtId="4" fontId="0" fillId="2" borderId="11" xfId="0" applyNumberFormat="1" applyFill="1" applyBorder="1" applyAlignment="1" applyProtection="1">
      <alignment vertical="top"/>
      <protection locked="0"/>
    </xf>
    <xf numFmtId="0" fontId="0" fillId="2" borderId="7" xfId="0" applyFill="1" applyBorder="1" applyAlignment="1" applyProtection="1">
      <alignment vertical="top"/>
      <protection locked="0"/>
    </xf>
    <xf numFmtId="0" fontId="2" fillId="2" borderId="8" xfId="0" applyFont="1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165" fontId="0" fillId="2" borderId="8" xfId="0" applyNumberFormat="1" applyFill="1" applyBorder="1" applyAlignment="1" applyProtection="1">
      <alignment vertical="top"/>
      <protection locked="0"/>
    </xf>
    <xf numFmtId="4" fontId="0" fillId="2" borderId="8" xfId="0" applyNumberFormat="1" applyFill="1" applyBorder="1" applyAlignment="1" applyProtection="1">
      <alignment vertical="top"/>
      <protection locked="0"/>
    </xf>
    <xf numFmtId="4" fontId="0" fillId="2" borderId="12" xfId="0" applyNumberFormat="1" applyFill="1" applyBorder="1" applyAlignment="1" applyProtection="1">
      <alignment vertical="top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1" fillId="0" borderId="18" xfId="0" applyFont="1" applyBorder="1" applyAlignment="1" applyProtection="1">
      <alignment vertical="top"/>
      <protection locked="0"/>
    </xf>
    <xf numFmtId="0" fontId="1" fillId="0" borderId="18" xfId="0" applyNumberFormat="1" applyFont="1" applyBorder="1" applyAlignment="1" applyProtection="1">
      <alignment vertical="top"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30" xfId="0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NumberFormat="1" applyProtection="1">
      <protection locked="0"/>
    </xf>
    <xf numFmtId="164" fontId="9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4" fontId="20" fillId="4" borderId="11" xfId="0" applyNumberFormat="1" applyFont="1" applyFill="1" applyBorder="1" applyAlignment="1" applyProtection="1">
      <alignment vertical="top"/>
    </xf>
    <xf numFmtId="4" fontId="20" fillId="4" borderId="12" xfId="0" applyNumberFormat="1" applyFont="1" applyFill="1" applyBorder="1" applyAlignment="1" applyProtection="1">
      <alignment vertical="top"/>
    </xf>
    <xf numFmtId="4" fontId="20" fillId="4" borderId="30" xfId="0" applyNumberFormat="1" applyFont="1" applyFill="1" applyBorder="1" applyAlignment="1" applyProtection="1">
      <alignment horizontal="right"/>
    </xf>
    <xf numFmtId="4" fontId="1" fillId="3" borderId="21" xfId="0" applyNumberFormat="1" applyFont="1" applyFill="1" applyBorder="1" applyAlignment="1" applyProtection="1">
      <alignment vertical="top"/>
    </xf>
    <xf numFmtId="4" fontId="1" fillId="3" borderId="22" xfId="0" applyNumberFormat="1" applyFont="1" applyFill="1" applyBorder="1" applyAlignment="1" applyProtection="1">
      <alignment vertical="top"/>
    </xf>
    <xf numFmtId="4" fontId="1" fillId="3" borderId="13" xfId="0" applyNumberFormat="1" applyFont="1" applyFill="1" applyBorder="1" applyAlignment="1" applyProtection="1">
      <alignment horizontal="right"/>
    </xf>
    <xf numFmtId="0" fontId="26" fillId="0" borderId="0" xfId="0" applyFont="1" applyProtection="1">
      <protection locked="0"/>
    </xf>
    <xf numFmtId="0" fontId="26" fillId="0" borderId="0" xfId="0" applyNumberFormat="1" applyFont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NumberFormat="1" applyFill="1" applyBorder="1" applyAlignment="1" applyProtection="1">
      <alignment vertical="top"/>
      <protection locked="0"/>
    </xf>
    <xf numFmtId="0" fontId="0" fillId="2" borderId="8" xfId="0" applyNumberFormat="1" applyFill="1" applyBorder="1" applyAlignment="1" applyProtection="1">
      <alignment vertical="top"/>
      <protection locked="0"/>
    </xf>
    <xf numFmtId="0" fontId="12" fillId="2" borderId="6" xfId="0" applyFont="1" applyFill="1" applyBorder="1" applyAlignment="1" applyProtection="1">
      <alignment vertical="top"/>
      <protection locked="0"/>
    </xf>
    <xf numFmtId="0" fontId="12" fillId="2" borderId="8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0" fontId="0" fillId="0" borderId="0" xfId="0" applyProtection="1"/>
    <xf numFmtId="0" fontId="9" fillId="0" borderId="0" xfId="0" applyFont="1" applyProtection="1"/>
    <xf numFmtId="0" fontId="18" fillId="0" borderId="0" xfId="0" applyFont="1" applyFill="1" applyProtection="1"/>
    <xf numFmtId="4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Font="1" applyProtection="1"/>
    <xf numFmtId="0" fontId="12" fillId="0" borderId="0" xfId="0" applyFont="1" applyProtection="1"/>
    <xf numFmtId="0" fontId="26" fillId="0" borderId="0" xfId="0" applyFont="1" applyProtection="1"/>
    <xf numFmtId="0" fontId="26" fillId="5" borderId="0" xfId="0" applyFont="1" applyFill="1" applyProtection="1"/>
    <xf numFmtId="0" fontId="29" fillId="5" borderId="0" xfId="0" applyFont="1" applyFill="1" applyProtection="1"/>
    <xf numFmtId="0" fontId="26" fillId="5" borderId="0" xfId="0" applyFont="1" applyFill="1" applyBorder="1" applyAlignment="1" applyProtection="1">
      <alignment horizontal="left" vertical="top"/>
    </xf>
    <xf numFmtId="0" fontId="26" fillId="5" borderId="0" xfId="0" applyFont="1" applyFill="1" applyAlignment="1" applyProtection="1">
      <alignment vertical="top"/>
    </xf>
    <xf numFmtId="0" fontId="0" fillId="0" borderId="0" xfId="0" applyFont="1" applyAlignment="1" applyProtection="1">
      <alignment horizontal="right" vertical="top"/>
    </xf>
    <xf numFmtId="0" fontId="0" fillId="0" borderId="0" xfId="0" applyFont="1" applyFill="1" applyAlignment="1" applyProtection="1">
      <alignment horizontal="right" vertical="top"/>
    </xf>
    <xf numFmtId="0" fontId="0" fillId="0" borderId="0" xfId="0" applyFont="1" applyAlignment="1" applyProtection="1">
      <alignment horizontal="left" vertical="top"/>
    </xf>
    <xf numFmtId="0" fontId="26" fillId="5" borderId="0" xfId="0" applyFont="1" applyFill="1" applyProtection="1"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28" fillId="5" borderId="0" xfId="0" applyFont="1" applyFill="1" applyProtection="1">
      <protection locked="0"/>
    </xf>
    <xf numFmtId="0" fontId="0" fillId="0" borderId="0" xfId="0" applyFont="1" applyFill="1" applyAlignment="1" applyProtection="1">
      <alignment horizontal="right" vertical="top"/>
      <protection locked="0"/>
    </xf>
    <xf numFmtId="0" fontId="30" fillId="5" borderId="0" xfId="0" applyFont="1" applyFill="1" applyAlignment="1" applyProtection="1">
      <alignment horizontal="left" vertical="top"/>
      <protection locked="0"/>
    </xf>
    <xf numFmtId="0" fontId="26" fillId="5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27" fillId="5" borderId="0" xfId="0" applyFont="1" applyFill="1" applyProtection="1"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26" fillId="0" borderId="0" xfId="0" applyFont="1" applyAlignment="1" applyProtection="1">
      <alignment horizontal="right" vertical="top"/>
      <protection locked="0"/>
    </xf>
    <xf numFmtId="0" fontId="8" fillId="0" borderId="0" xfId="0" applyFont="1" applyFill="1" applyAlignment="1" applyProtection="1">
      <alignment vertical="top"/>
    </xf>
    <xf numFmtId="0" fontId="16" fillId="0" borderId="0" xfId="0" applyFont="1" applyProtection="1"/>
    <xf numFmtId="0" fontId="16" fillId="0" borderId="0" xfId="0" applyFont="1" applyFill="1" applyBorder="1" applyAlignment="1" applyProtection="1">
      <alignment vertical="top"/>
    </xf>
    <xf numFmtId="0" fontId="18" fillId="0" borderId="0" xfId="0" applyFont="1" applyFill="1" applyAlignment="1" applyProtection="1">
      <alignment vertical="top"/>
    </xf>
    <xf numFmtId="0" fontId="18" fillId="0" borderId="0" xfId="0" applyNumberFormat="1" applyFont="1" applyFill="1" applyAlignment="1" applyProtection="1">
      <alignment vertical="top"/>
    </xf>
    <xf numFmtId="4" fontId="18" fillId="0" borderId="0" xfId="0" applyNumberFormat="1" applyFont="1" applyFill="1" applyAlignment="1" applyProtection="1">
      <alignment horizontal="right"/>
    </xf>
    <xf numFmtId="4" fontId="22" fillId="0" borderId="0" xfId="0" applyNumberFormat="1" applyFont="1" applyFill="1" applyAlignment="1" applyProtection="1">
      <alignment horizontal="right"/>
    </xf>
    <xf numFmtId="0" fontId="16" fillId="0" borderId="0" xfId="0" applyFont="1" applyFill="1" applyProtection="1"/>
    <xf numFmtId="0" fontId="2" fillId="0" borderId="0" xfId="0" applyFont="1" applyAlignment="1" applyProtection="1">
      <alignment vertical="top"/>
    </xf>
    <xf numFmtId="0" fontId="0" fillId="0" borderId="0" xfId="0" applyNumberFormat="1" applyAlignment="1" applyProtection="1">
      <alignment vertical="top"/>
    </xf>
    <xf numFmtId="4" fontId="0" fillId="0" borderId="0" xfId="0" applyNumberFormat="1" applyAlignment="1" applyProtection="1">
      <alignment horizontal="right"/>
    </xf>
    <xf numFmtId="4" fontId="20" fillId="0" borderId="0" xfId="0" applyNumberFormat="1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2" xfId="0" applyNumberFormat="1" applyFont="1" applyBorder="1" applyAlignment="1" applyProtection="1">
      <alignment horizontal="left" vertical="top" wrapText="1"/>
    </xf>
    <xf numFmtId="4" fontId="1" fillId="0" borderId="2" xfId="0" applyNumberFormat="1" applyFont="1" applyBorder="1" applyAlignment="1" applyProtection="1">
      <alignment horizontal="right" vertical="top" wrapText="1"/>
    </xf>
    <xf numFmtId="4" fontId="23" fillId="4" borderId="2" xfId="0" applyNumberFormat="1" applyFont="1" applyFill="1" applyBorder="1" applyAlignment="1" applyProtection="1">
      <alignment horizontal="right" vertical="top" wrapText="1"/>
    </xf>
    <xf numFmtId="4" fontId="1" fillId="0" borderId="9" xfId="0" applyNumberFormat="1" applyFont="1" applyBorder="1" applyAlignment="1" applyProtection="1">
      <alignment horizontal="right" vertical="top" wrapText="1"/>
    </xf>
    <xf numFmtId="4" fontId="1" fillId="3" borderId="19" xfId="0" applyNumberFormat="1" applyFont="1" applyFill="1" applyBorder="1" applyAlignment="1" applyProtection="1">
      <alignment horizontal="right" vertical="top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4" xfId="0" applyNumberFormat="1" applyFont="1" applyBorder="1" applyAlignment="1" applyProtection="1">
      <alignment horizontal="left" vertical="top"/>
    </xf>
    <xf numFmtId="4" fontId="5" fillId="0" borderId="4" xfId="0" applyNumberFormat="1" applyFont="1" applyBorder="1" applyAlignment="1" applyProtection="1">
      <alignment horizontal="right" vertical="top" wrapText="1"/>
    </xf>
    <xf numFmtId="4" fontId="5" fillId="0" borderId="4" xfId="0" applyNumberFormat="1" applyFont="1" applyBorder="1" applyAlignment="1" applyProtection="1">
      <alignment horizontal="right" vertical="top"/>
    </xf>
    <xf numFmtId="4" fontId="25" fillId="4" borderId="10" xfId="0" applyNumberFormat="1" applyFont="1" applyFill="1" applyBorder="1" applyAlignment="1" applyProtection="1">
      <alignment horizontal="right" vertical="top"/>
    </xf>
    <xf numFmtId="4" fontId="5" fillId="0" borderId="10" xfId="0" applyNumberFormat="1" applyFont="1" applyBorder="1" applyAlignment="1" applyProtection="1">
      <alignment horizontal="right" vertical="top"/>
    </xf>
    <xf numFmtId="4" fontId="5" fillId="3" borderId="20" xfId="0" applyNumberFormat="1" applyFont="1" applyFill="1" applyBorder="1" applyAlignment="1" applyProtection="1">
      <alignment horizontal="right" vertical="top"/>
    </xf>
    <xf numFmtId="0" fontId="6" fillId="0" borderId="0" xfId="0" applyFont="1" applyProtection="1"/>
    <xf numFmtId="4" fontId="21" fillId="0" borderId="0" xfId="0" applyNumberFormat="1" applyFont="1" applyAlignment="1" applyProtection="1">
      <alignment horizontal="right"/>
    </xf>
    <xf numFmtId="4" fontId="20" fillId="0" borderId="0" xfId="0" applyNumberFormat="1" applyFont="1" applyFill="1" applyAlignment="1" applyProtection="1">
      <alignment horizontal="right"/>
    </xf>
    <xf numFmtId="0" fontId="20" fillId="0" borderId="0" xfId="0" applyFont="1" applyProtection="1"/>
    <xf numFmtId="0" fontId="8" fillId="0" borderId="0" xfId="0" applyFont="1" applyProtection="1"/>
    <xf numFmtId="0" fontId="1" fillId="0" borderId="0" xfId="0" applyFont="1" applyFill="1" applyProtection="1"/>
    <xf numFmtId="0" fontId="2" fillId="0" borderId="0" xfId="0" applyFont="1" applyProtection="1"/>
    <xf numFmtId="0" fontId="0" fillId="0" borderId="0" xfId="0" applyNumberFormat="1" applyProtection="1"/>
  </cellXfs>
  <cellStyles count="1">
    <cellStyle name="Standard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176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8324850" y="926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83248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832485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q5/AppData/Local/Microsoft/Windows/INetCache/Content.Outlook/FQ8210Z8/Abrechnung%20MiGel%20(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-Abrechnung"/>
      <sheetName val="1. Semester (nur für Kontrolle)"/>
      <sheetName val="JAHR (nur für Kontrolle)"/>
    </sheetNames>
    <sheetDataSet>
      <sheetData sheetId="0">
        <row r="10">
          <cell r="C10" t="str">
            <v>Pièce</v>
          </cell>
        </row>
        <row r="11">
          <cell r="C11" t="str">
            <v>Pièce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L348"/>
  <sheetViews>
    <sheetView showGridLines="0" tabSelected="1"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" sqref="B2"/>
    </sheetView>
  </sheetViews>
  <sheetFormatPr baseColWidth="10" defaultColWidth="11" defaultRowHeight="14.25" x14ac:dyDescent="0.2"/>
  <cols>
    <col min="1" max="1" width="16.375" style="81" customWidth="1"/>
    <col min="2" max="2" width="49.25" style="111" customWidth="1"/>
    <col min="3" max="3" width="13.875" style="81" customWidth="1"/>
    <col min="4" max="4" width="11.125" style="112" customWidth="1"/>
    <col min="5" max="5" width="11" style="81"/>
    <col min="6" max="6" width="12.375" style="81" customWidth="1"/>
    <col min="7" max="7" width="12.375" style="188" customWidth="1"/>
    <col min="8" max="8" width="12.125" style="81" bestFit="1" customWidth="1"/>
    <col min="9" max="9" width="12.125" style="188" bestFit="1" customWidth="1"/>
    <col min="10" max="10" width="11" style="133"/>
    <col min="11" max="11" width="2" style="147" customWidth="1"/>
    <col min="12" max="12" width="22.625" style="148" customWidth="1"/>
    <col min="13" max="16384" width="11" style="81"/>
  </cols>
  <sheetData>
    <row r="1" spans="1:12" ht="8.25" customHeight="1" x14ac:dyDescent="0.25">
      <c r="A1" s="77"/>
      <c r="B1" s="78"/>
      <c r="C1" s="77"/>
      <c r="D1" s="79"/>
      <c r="E1" s="80"/>
      <c r="F1" s="80"/>
      <c r="G1" s="168"/>
      <c r="H1" s="80"/>
      <c r="I1" s="168"/>
      <c r="J1" s="137"/>
    </row>
    <row r="2" spans="1:12" s="87" customFormat="1" ht="18" x14ac:dyDescent="0.25">
      <c r="A2" s="157" t="s">
        <v>34</v>
      </c>
      <c r="B2" s="82" t="s">
        <v>20</v>
      </c>
      <c r="C2" s="83"/>
      <c r="D2" s="84"/>
      <c r="E2" s="85"/>
      <c r="F2" s="85"/>
      <c r="G2" s="186"/>
      <c r="H2" s="85"/>
      <c r="I2" s="186"/>
      <c r="J2" s="189"/>
      <c r="K2" s="149"/>
      <c r="L2" s="148"/>
    </row>
    <row r="3" spans="1:12" s="93" customFormat="1" ht="15.75" x14ac:dyDescent="0.25">
      <c r="A3" s="88"/>
      <c r="B3" s="89"/>
      <c r="C3" s="90"/>
      <c r="D3" s="91"/>
      <c r="E3" s="92"/>
      <c r="F3" s="92"/>
      <c r="G3" s="187"/>
      <c r="H3" s="92"/>
      <c r="I3" s="187"/>
      <c r="J3" s="190"/>
      <c r="K3" s="147"/>
      <c r="L3" s="150"/>
    </row>
    <row r="4" spans="1:12" s="135" customFormat="1" ht="16.5" x14ac:dyDescent="0.25">
      <c r="A4" s="158" t="s">
        <v>32</v>
      </c>
      <c r="B4" s="159"/>
      <c r="C4" s="160"/>
      <c r="D4" s="161"/>
      <c r="E4" s="162"/>
      <c r="F4" s="162"/>
      <c r="G4" s="163"/>
      <c r="H4" s="162"/>
      <c r="I4" s="163"/>
      <c r="J4" s="164"/>
      <c r="K4" s="141"/>
      <c r="L4" s="145"/>
    </row>
    <row r="5" spans="1:12" s="135" customFormat="1" ht="16.5" x14ac:dyDescent="0.25">
      <c r="A5" s="158" t="s">
        <v>33</v>
      </c>
      <c r="B5" s="159"/>
      <c r="C5" s="160"/>
      <c r="D5" s="161"/>
      <c r="E5" s="162"/>
      <c r="F5" s="162"/>
      <c r="G5" s="163"/>
      <c r="H5" s="162"/>
      <c r="I5" s="163"/>
      <c r="J5" s="164"/>
      <c r="K5" s="141"/>
      <c r="L5" s="145"/>
    </row>
    <row r="6" spans="1:12" s="135" customFormat="1" ht="16.5" x14ac:dyDescent="0.25">
      <c r="A6" s="158" t="s">
        <v>50</v>
      </c>
      <c r="B6" s="159"/>
      <c r="C6" s="160"/>
      <c r="D6" s="161"/>
      <c r="E6" s="162"/>
      <c r="F6" s="162"/>
      <c r="G6" s="163"/>
      <c r="H6" s="162"/>
      <c r="I6" s="163"/>
      <c r="J6" s="164"/>
      <c r="K6" s="141"/>
      <c r="L6" s="145"/>
    </row>
    <row r="7" spans="1:12" s="133" customFormat="1" ht="17.25" thickBot="1" x14ac:dyDescent="0.3">
      <c r="A7" s="132"/>
      <c r="B7" s="165"/>
      <c r="C7" s="132"/>
      <c r="D7" s="166"/>
      <c r="E7" s="167"/>
      <c r="F7" s="167"/>
      <c r="G7" s="168"/>
      <c r="H7" s="167"/>
      <c r="I7" s="168"/>
      <c r="J7" s="137"/>
      <c r="K7" s="141"/>
      <c r="L7" s="145"/>
    </row>
    <row r="8" spans="1:12" s="176" customFormat="1" ht="117" customHeight="1" x14ac:dyDescent="0.2">
      <c r="A8" s="169" t="s">
        <v>35</v>
      </c>
      <c r="B8" s="170" t="s">
        <v>36</v>
      </c>
      <c r="C8" s="170" t="s">
        <v>37</v>
      </c>
      <c r="D8" s="171" t="s">
        <v>38</v>
      </c>
      <c r="E8" s="172" t="s">
        <v>39</v>
      </c>
      <c r="F8" s="172" t="s">
        <v>40</v>
      </c>
      <c r="G8" s="173" t="s">
        <v>41</v>
      </c>
      <c r="H8" s="174" t="s">
        <v>42</v>
      </c>
      <c r="I8" s="173" t="s">
        <v>43</v>
      </c>
      <c r="J8" s="175" t="s">
        <v>44</v>
      </c>
      <c r="K8" s="140"/>
      <c r="L8" s="144"/>
    </row>
    <row r="9" spans="1:12" s="185" customFormat="1" ht="15.75" thickBot="1" x14ac:dyDescent="0.25">
      <c r="A9" s="177"/>
      <c r="B9" s="178"/>
      <c r="C9" s="178"/>
      <c r="D9" s="179"/>
      <c r="E9" s="180"/>
      <c r="F9" s="181" t="s">
        <v>0</v>
      </c>
      <c r="G9" s="182" t="s">
        <v>19</v>
      </c>
      <c r="H9" s="183" t="s">
        <v>0</v>
      </c>
      <c r="I9" s="182" t="s">
        <v>0</v>
      </c>
      <c r="J9" s="184" t="s">
        <v>0</v>
      </c>
      <c r="K9" s="142"/>
      <c r="L9" s="136"/>
    </row>
    <row r="10" spans="1:12" ht="25.5" x14ac:dyDescent="0.2">
      <c r="A10" s="94" t="s">
        <v>46</v>
      </c>
      <c r="B10" s="127" t="s">
        <v>45</v>
      </c>
      <c r="C10" s="130" t="str">
        <f>'[1]Q-Abrechnung'!C10</f>
        <v>Pièce</v>
      </c>
      <c r="D10" s="128">
        <v>302135</v>
      </c>
      <c r="E10" s="95">
        <v>100</v>
      </c>
      <c r="F10" s="96">
        <v>616.25</v>
      </c>
      <c r="G10" s="119">
        <f>IF(F10=0," ",F10/E10)</f>
        <v>6.1624999999999996</v>
      </c>
      <c r="H10" s="97">
        <v>500</v>
      </c>
      <c r="I10" s="119">
        <f>IF(H10=0," ",H10/E10)</f>
        <v>5</v>
      </c>
      <c r="J10" s="122">
        <f>IF(A10="",0,IF(F10&gt;H10,H10,F10))</f>
        <v>500</v>
      </c>
      <c r="K10" s="151" t="str">
        <f>IF(A10="",1," ")</f>
        <v xml:space="preserve"> </v>
      </c>
      <c r="L10" s="148" t="str">
        <f>IF(K10=1,"il manque le N° de position","")</f>
        <v/>
      </c>
    </row>
    <row r="11" spans="1:12" ht="25.5" x14ac:dyDescent="0.2">
      <c r="A11" s="98" t="s">
        <v>47</v>
      </c>
      <c r="B11" s="127" t="s">
        <v>45</v>
      </c>
      <c r="C11" s="131" t="str">
        <f>'[1]Q-Abrechnung'!C11</f>
        <v>Pièce</v>
      </c>
      <c r="D11" s="129">
        <v>115101</v>
      </c>
      <c r="E11" s="101">
        <v>100</v>
      </c>
      <c r="F11" s="102">
        <v>845.75</v>
      </c>
      <c r="G11" s="120">
        <f>IF(F11=0," ",F11/E11)</f>
        <v>8.4574999999999996</v>
      </c>
      <c r="H11" s="103">
        <v>1000</v>
      </c>
      <c r="I11" s="120">
        <f t="shared" ref="I11" si="0">IF(H11=0," ",H11/E11)</f>
        <v>10</v>
      </c>
      <c r="J11" s="123">
        <f t="shared" ref="J11" si="1">IF(A11="",0,IF(F11&gt;H11,H11,F11))</f>
        <v>845.75</v>
      </c>
      <c r="K11" s="151" t="str">
        <f t="shared" ref="K11:K176" si="2">IF(A11="",1," ")</f>
        <v xml:space="preserve"> </v>
      </c>
      <c r="L11" s="148" t="str">
        <f t="shared" ref="L11:L74" si="3">IF(K11=1,"il manque le N° de position","")</f>
        <v/>
      </c>
    </row>
    <row r="12" spans="1:12" ht="15" x14ac:dyDescent="0.2">
      <c r="A12" s="98" t="s">
        <v>48</v>
      </c>
      <c r="B12" s="99"/>
      <c r="C12" s="100"/>
      <c r="D12" s="129"/>
      <c r="E12" s="101"/>
      <c r="F12" s="102"/>
      <c r="G12" s="120" t="str">
        <f t="shared" ref="G12:G177" si="4">IF(F12=0," ",F12/E12)</f>
        <v xml:space="preserve"> </v>
      </c>
      <c r="H12" s="103"/>
      <c r="I12" s="120" t="str">
        <f t="shared" ref="I12:I176" si="5">IF(H12=0," ",H12/E12)</f>
        <v xml:space="preserve"> </v>
      </c>
      <c r="J12" s="123">
        <f t="shared" ref="J12:J176" si="6">IF(F12&gt;H12,H12,F12)</f>
        <v>0</v>
      </c>
      <c r="K12" s="151" t="str">
        <f t="shared" si="2"/>
        <v xml:space="preserve"> </v>
      </c>
      <c r="L12" s="148" t="str">
        <f t="shared" si="3"/>
        <v/>
      </c>
    </row>
    <row r="13" spans="1:12" ht="15" x14ac:dyDescent="0.2">
      <c r="A13" s="98" t="s">
        <v>48</v>
      </c>
      <c r="B13" s="99"/>
      <c r="C13" s="100"/>
      <c r="D13" s="129"/>
      <c r="E13" s="101"/>
      <c r="F13" s="102"/>
      <c r="G13" s="120" t="str">
        <f t="shared" si="4"/>
        <v xml:space="preserve"> </v>
      </c>
      <c r="H13" s="103"/>
      <c r="I13" s="120" t="str">
        <f t="shared" si="5"/>
        <v xml:space="preserve"> </v>
      </c>
      <c r="J13" s="123">
        <f t="shared" si="6"/>
        <v>0</v>
      </c>
      <c r="K13" s="151" t="str">
        <f t="shared" si="2"/>
        <v xml:space="preserve"> </v>
      </c>
      <c r="L13" s="148" t="str">
        <f t="shared" si="3"/>
        <v/>
      </c>
    </row>
    <row r="14" spans="1:12" ht="15" x14ac:dyDescent="0.2">
      <c r="A14" s="98" t="s">
        <v>48</v>
      </c>
      <c r="B14" s="99"/>
      <c r="C14" s="100"/>
      <c r="D14" s="129"/>
      <c r="E14" s="101"/>
      <c r="F14" s="102"/>
      <c r="G14" s="120" t="str">
        <f t="shared" si="4"/>
        <v xml:space="preserve"> </v>
      </c>
      <c r="H14" s="103"/>
      <c r="I14" s="120" t="str">
        <f t="shared" si="5"/>
        <v xml:space="preserve"> </v>
      </c>
      <c r="J14" s="123">
        <f t="shared" si="6"/>
        <v>0</v>
      </c>
      <c r="K14" s="151" t="str">
        <f t="shared" si="2"/>
        <v xml:space="preserve"> </v>
      </c>
      <c r="L14" s="148" t="str">
        <f t="shared" si="3"/>
        <v/>
      </c>
    </row>
    <row r="15" spans="1:12" ht="15" x14ac:dyDescent="0.2">
      <c r="A15" s="98" t="s">
        <v>48</v>
      </c>
      <c r="B15" s="104"/>
      <c r="C15" s="100"/>
      <c r="D15" s="129"/>
      <c r="E15" s="101"/>
      <c r="F15" s="102"/>
      <c r="G15" s="120" t="str">
        <f t="shared" si="4"/>
        <v xml:space="preserve"> </v>
      </c>
      <c r="H15" s="103"/>
      <c r="I15" s="120" t="str">
        <f t="shared" si="5"/>
        <v xml:space="preserve"> </v>
      </c>
      <c r="J15" s="123">
        <f t="shared" si="6"/>
        <v>0</v>
      </c>
      <c r="K15" s="151" t="str">
        <f t="shared" si="2"/>
        <v xml:space="preserve"> </v>
      </c>
      <c r="L15" s="148" t="str">
        <f t="shared" si="3"/>
        <v/>
      </c>
    </row>
    <row r="16" spans="1:12" ht="15" x14ac:dyDescent="0.2">
      <c r="A16" s="98" t="s">
        <v>48</v>
      </c>
      <c r="B16" s="104"/>
      <c r="C16" s="100"/>
      <c r="D16" s="129"/>
      <c r="E16" s="101"/>
      <c r="F16" s="102"/>
      <c r="G16" s="120" t="str">
        <f t="shared" si="4"/>
        <v xml:space="preserve"> </v>
      </c>
      <c r="H16" s="103"/>
      <c r="I16" s="120" t="str">
        <f t="shared" si="5"/>
        <v xml:space="preserve"> </v>
      </c>
      <c r="J16" s="123">
        <f t="shared" si="6"/>
        <v>0</v>
      </c>
      <c r="K16" s="151" t="str">
        <f t="shared" si="2"/>
        <v xml:space="preserve"> </v>
      </c>
      <c r="L16" s="148" t="str">
        <f t="shared" si="3"/>
        <v/>
      </c>
    </row>
    <row r="17" spans="1:12" ht="15" x14ac:dyDescent="0.2">
      <c r="A17" s="98" t="s">
        <v>48</v>
      </c>
      <c r="B17" s="104"/>
      <c r="C17" s="100"/>
      <c r="D17" s="129"/>
      <c r="E17" s="101"/>
      <c r="F17" s="102"/>
      <c r="G17" s="120" t="str">
        <f t="shared" si="4"/>
        <v xml:space="preserve"> </v>
      </c>
      <c r="H17" s="103"/>
      <c r="I17" s="120" t="str">
        <f t="shared" si="5"/>
        <v xml:space="preserve"> </v>
      </c>
      <c r="J17" s="123">
        <f t="shared" si="6"/>
        <v>0</v>
      </c>
      <c r="K17" s="151" t="str">
        <f t="shared" si="2"/>
        <v xml:space="preserve"> </v>
      </c>
      <c r="L17" s="148" t="str">
        <f t="shared" si="3"/>
        <v/>
      </c>
    </row>
    <row r="18" spans="1:12" ht="15" x14ac:dyDescent="0.2">
      <c r="A18" s="98" t="s">
        <v>48</v>
      </c>
      <c r="B18" s="104"/>
      <c r="C18" s="100"/>
      <c r="D18" s="129"/>
      <c r="E18" s="101"/>
      <c r="F18" s="102"/>
      <c r="G18" s="120" t="str">
        <f t="shared" si="4"/>
        <v xml:space="preserve"> </v>
      </c>
      <c r="H18" s="103"/>
      <c r="I18" s="120" t="str">
        <f t="shared" si="5"/>
        <v xml:space="preserve"> </v>
      </c>
      <c r="J18" s="123">
        <f t="shared" si="6"/>
        <v>0</v>
      </c>
      <c r="K18" s="151" t="str">
        <f t="shared" si="2"/>
        <v xml:space="preserve"> </v>
      </c>
      <c r="L18" s="148" t="str">
        <f t="shared" si="3"/>
        <v/>
      </c>
    </row>
    <row r="19" spans="1:12" ht="15" x14ac:dyDescent="0.2">
      <c r="A19" s="98" t="s">
        <v>48</v>
      </c>
      <c r="B19" s="104"/>
      <c r="C19" s="100"/>
      <c r="D19" s="129"/>
      <c r="E19" s="101"/>
      <c r="F19" s="102"/>
      <c r="G19" s="120" t="str">
        <f t="shared" si="4"/>
        <v xml:space="preserve"> </v>
      </c>
      <c r="H19" s="103"/>
      <c r="I19" s="120" t="str">
        <f t="shared" si="5"/>
        <v xml:space="preserve"> </v>
      </c>
      <c r="J19" s="123">
        <f t="shared" si="6"/>
        <v>0</v>
      </c>
      <c r="K19" s="151" t="str">
        <f t="shared" si="2"/>
        <v xml:space="preserve"> </v>
      </c>
      <c r="L19" s="148" t="str">
        <f t="shared" si="3"/>
        <v/>
      </c>
    </row>
    <row r="20" spans="1:12" ht="15" x14ac:dyDescent="0.2">
      <c r="A20" s="98" t="s">
        <v>48</v>
      </c>
      <c r="B20" s="99"/>
      <c r="C20" s="100"/>
      <c r="D20" s="129"/>
      <c r="E20" s="101"/>
      <c r="F20" s="102"/>
      <c r="G20" s="120" t="str">
        <f t="shared" si="4"/>
        <v xml:space="preserve"> </v>
      </c>
      <c r="H20" s="103"/>
      <c r="I20" s="120" t="str">
        <f t="shared" si="5"/>
        <v xml:space="preserve"> </v>
      </c>
      <c r="J20" s="123">
        <f t="shared" si="6"/>
        <v>0</v>
      </c>
      <c r="K20" s="151" t="str">
        <f t="shared" si="2"/>
        <v xml:space="preserve"> </v>
      </c>
      <c r="L20" s="148" t="str">
        <f t="shared" si="3"/>
        <v/>
      </c>
    </row>
    <row r="21" spans="1:12" ht="15" x14ac:dyDescent="0.2">
      <c r="A21" s="98" t="s">
        <v>48</v>
      </c>
      <c r="B21" s="99"/>
      <c r="C21" s="100"/>
      <c r="D21" s="129"/>
      <c r="E21" s="101"/>
      <c r="F21" s="102"/>
      <c r="G21" s="120" t="str">
        <f t="shared" si="4"/>
        <v xml:space="preserve"> </v>
      </c>
      <c r="H21" s="103"/>
      <c r="I21" s="120" t="str">
        <f t="shared" si="5"/>
        <v xml:space="preserve"> </v>
      </c>
      <c r="J21" s="123">
        <f t="shared" si="6"/>
        <v>0</v>
      </c>
      <c r="K21" s="151" t="str">
        <f t="shared" si="2"/>
        <v xml:space="preserve"> </v>
      </c>
      <c r="L21" s="148" t="str">
        <f t="shared" si="3"/>
        <v/>
      </c>
    </row>
    <row r="22" spans="1:12" ht="15" x14ac:dyDescent="0.2">
      <c r="A22" s="98" t="s">
        <v>48</v>
      </c>
      <c r="B22" s="104"/>
      <c r="C22" s="100"/>
      <c r="D22" s="129"/>
      <c r="E22" s="101"/>
      <c r="F22" s="102"/>
      <c r="G22" s="120" t="str">
        <f t="shared" ref="G22:G59" si="7">IF(F22=0," ",F22/E22)</f>
        <v xml:space="preserve"> </v>
      </c>
      <c r="H22" s="103"/>
      <c r="I22" s="120" t="str">
        <f t="shared" ref="I22:I59" si="8">IF(H22=0," ",H22/E22)</f>
        <v xml:space="preserve"> </v>
      </c>
      <c r="J22" s="123">
        <f t="shared" ref="J22:J59" si="9">IF(F22&gt;H22,H22,F22)</f>
        <v>0</v>
      </c>
      <c r="K22" s="151" t="str">
        <f t="shared" ref="K22:K59" si="10">IF(A22="",1," ")</f>
        <v xml:space="preserve"> </v>
      </c>
      <c r="L22" s="148" t="str">
        <f t="shared" si="3"/>
        <v/>
      </c>
    </row>
    <row r="23" spans="1:12" ht="15" x14ac:dyDescent="0.2">
      <c r="A23" s="98" t="s">
        <v>48</v>
      </c>
      <c r="B23" s="99"/>
      <c r="C23" s="100"/>
      <c r="D23" s="129"/>
      <c r="E23" s="101"/>
      <c r="F23" s="102"/>
      <c r="G23" s="120" t="str">
        <f t="shared" si="7"/>
        <v xml:space="preserve"> </v>
      </c>
      <c r="H23" s="103"/>
      <c r="I23" s="120" t="str">
        <f t="shared" si="8"/>
        <v xml:space="preserve"> </v>
      </c>
      <c r="J23" s="123">
        <f t="shared" si="9"/>
        <v>0</v>
      </c>
      <c r="K23" s="151" t="str">
        <f t="shared" si="10"/>
        <v xml:space="preserve"> </v>
      </c>
      <c r="L23" s="148" t="str">
        <f t="shared" si="3"/>
        <v/>
      </c>
    </row>
    <row r="24" spans="1:12" ht="15" x14ac:dyDescent="0.2">
      <c r="A24" s="98" t="s">
        <v>48</v>
      </c>
      <c r="B24" s="99"/>
      <c r="C24" s="100"/>
      <c r="D24" s="129"/>
      <c r="E24" s="101"/>
      <c r="F24" s="102"/>
      <c r="G24" s="120" t="str">
        <f t="shared" si="7"/>
        <v xml:space="preserve"> </v>
      </c>
      <c r="H24" s="103"/>
      <c r="I24" s="120" t="str">
        <f t="shared" si="8"/>
        <v xml:space="preserve"> </v>
      </c>
      <c r="J24" s="123">
        <f t="shared" si="9"/>
        <v>0</v>
      </c>
      <c r="K24" s="151" t="str">
        <f t="shared" si="10"/>
        <v xml:space="preserve"> </v>
      </c>
      <c r="L24" s="148" t="str">
        <f t="shared" si="3"/>
        <v/>
      </c>
    </row>
    <row r="25" spans="1:12" ht="15" x14ac:dyDescent="0.2">
      <c r="A25" s="98" t="s">
        <v>48</v>
      </c>
      <c r="B25" s="104"/>
      <c r="C25" s="100"/>
      <c r="D25" s="129"/>
      <c r="E25" s="101"/>
      <c r="F25" s="102"/>
      <c r="G25" s="120" t="str">
        <f t="shared" si="7"/>
        <v xml:space="preserve"> </v>
      </c>
      <c r="H25" s="103"/>
      <c r="I25" s="120" t="str">
        <f t="shared" si="8"/>
        <v xml:space="preserve"> </v>
      </c>
      <c r="J25" s="123">
        <f t="shared" si="9"/>
        <v>0</v>
      </c>
      <c r="K25" s="151" t="str">
        <f t="shared" si="10"/>
        <v xml:space="preserve"> </v>
      </c>
      <c r="L25" s="148" t="str">
        <f t="shared" si="3"/>
        <v/>
      </c>
    </row>
    <row r="26" spans="1:12" ht="15" x14ac:dyDescent="0.2">
      <c r="A26" s="98" t="s">
        <v>48</v>
      </c>
      <c r="B26" s="104"/>
      <c r="C26" s="100"/>
      <c r="D26" s="129"/>
      <c r="E26" s="101"/>
      <c r="F26" s="102"/>
      <c r="G26" s="120" t="str">
        <f t="shared" si="7"/>
        <v xml:space="preserve"> </v>
      </c>
      <c r="H26" s="103"/>
      <c r="I26" s="120" t="str">
        <f t="shared" si="8"/>
        <v xml:space="preserve"> </v>
      </c>
      <c r="J26" s="123">
        <f t="shared" si="9"/>
        <v>0</v>
      </c>
      <c r="K26" s="151" t="str">
        <f t="shared" si="10"/>
        <v xml:space="preserve"> </v>
      </c>
      <c r="L26" s="148" t="str">
        <f t="shared" si="3"/>
        <v/>
      </c>
    </row>
    <row r="27" spans="1:12" ht="15" x14ac:dyDescent="0.2">
      <c r="A27" s="98" t="s">
        <v>48</v>
      </c>
      <c r="B27" s="104"/>
      <c r="C27" s="100"/>
      <c r="D27" s="129"/>
      <c r="E27" s="101"/>
      <c r="F27" s="102"/>
      <c r="G27" s="120" t="str">
        <f t="shared" si="7"/>
        <v xml:space="preserve"> </v>
      </c>
      <c r="H27" s="103"/>
      <c r="I27" s="120" t="str">
        <f t="shared" si="8"/>
        <v xml:space="preserve"> </v>
      </c>
      <c r="J27" s="123">
        <f t="shared" si="9"/>
        <v>0</v>
      </c>
      <c r="K27" s="151" t="str">
        <f t="shared" si="10"/>
        <v xml:space="preserve"> </v>
      </c>
      <c r="L27" s="148" t="str">
        <f t="shared" si="3"/>
        <v/>
      </c>
    </row>
    <row r="28" spans="1:12" ht="15" x14ac:dyDescent="0.2">
      <c r="A28" s="98" t="s">
        <v>48</v>
      </c>
      <c r="B28" s="99"/>
      <c r="C28" s="100"/>
      <c r="D28" s="129"/>
      <c r="E28" s="101"/>
      <c r="F28" s="102"/>
      <c r="G28" s="120" t="str">
        <f t="shared" si="7"/>
        <v xml:space="preserve"> </v>
      </c>
      <c r="H28" s="103"/>
      <c r="I28" s="120" t="str">
        <f t="shared" si="8"/>
        <v xml:space="preserve"> </v>
      </c>
      <c r="J28" s="123">
        <f t="shared" si="9"/>
        <v>0</v>
      </c>
      <c r="K28" s="151" t="str">
        <f t="shared" si="10"/>
        <v xml:space="preserve"> </v>
      </c>
      <c r="L28" s="148" t="str">
        <f t="shared" si="3"/>
        <v/>
      </c>
    </row>
    <row r="29" spans="1:12" ht="15" x14ac:dyDescent="0.2">
      <c r="A29" s="98" t="s">
        <v>48</v>
      </c>
      <c r="B29" s="99"/>
      <c r="C29" s="100"/>
      <c r="D29" s="129"/>
      <c r="E29" s="101"/>
      <c r="F29" s="102"/>
      <c r="G29" s="120" t="str">
        <f t="shared" si="7"/>
        <v xml:space="preserve"> </v>
      </c>
      <c r="H29" s="103"/>
      <c r="I29" s="120" t="str">
        <f t="shared" si="8"/>
        <v xml:space="preserve"> </v>
      </c>
      <c r="J29" s="123">
        <f t="shared" si="9"/>
        <v>0</v>
      </c>
      <c r="K29" s="151" t="str">
        <f t="shared" si="10"/>
        <v xml:space="preserve"> </v>
      </c>
      <c r="L29" s="148" t="str">
        <f t="shared" si="3"/>
        <v/>
      </c>
    </row>
    <row r="30" spans="1:12" ht="15" x14ac:dyDescent="0.2">
      <c r="A30" s="98" t="s">
        <v>48</v>
      </c>
      <c r="B30" s="104"/>
      <c r="C30" s="100"/>
      <c r="D30" s="129"/>
      <c r="E30" s="101"/>
      <c r="F30" s="102"/>
      <c r="G30" s="120" t="str">
        <f t="shared" si="7"/>
        <v xml:space="preserve"> </v>
      </c>
      <c r="H30" s="103"/>
      <c r="I30" s="120" t="str">
        <f t="shared" si="8"/>
        <v xml:space="preserve"> </v>
      </c>
      <c r="J30" s="123">
        <f t="shared" si="9"/>
        <v>0</v>
      </c>
      <c r="K30" s="151" t="str">
        <f t="shared" si="10"/>
        <v xml:space="preserve"> </v>
      </c>
      <c r="L30" s="148" t="str">
        <f t="shared" si="3"/>
        <v/>
      </c>
    </row>
    <row r="31" spans="1:12" ht="15" x14ac:dyDescent="0.2">
      <c r="A31" s="98" t="s">
        <v>48</v>
      </c>
      <c r="B31" s="104"/>
      <c r="C31" s="100"/>
      <c r="D31" s="129"/>
      <c r="E31" s="101"/>
      <c r="F31" s="102"/>
      <c r="G31" s="120" t="str">
        <f t="shared" si="7"/>
        <v xml:space="preserve"> </v>
      </c>
      <c r="H31" s="103"/>
      <c r="I31" s="120" t="str">
        <f t="shared" si="8"/>
        <v xml:space="preserve"> </v>
      </c>
      <c r="J31" s="123">
        <f t="shared" si="9"/>
        <v>0</v>
      </c>
      <c r="K31" s="151" t="str">
        <f t="shared" si="10"/>
        <v xml:space="preserve"> </v>
      </c>
      <c r="L31" s="148" t="str">
        <f t="shared" si="3"/>
        <v/>
      </c>
    </row>
    <row r="32" spans="1:12" ht="15" x14ac:dyDescent="0.2">
      <c r="A32" s="98" t="s">
        <v>48</v>
      </c>
      <c r="B32" s="104"/>
      <c r="C32" s="100"/>
      <c r="D32" s="129"/>
      <c r="E32" s="101"/>
      <c r="F32" s="102"/>
      <c r="G32" s="120" t="str">
        <f t="shared" si="7"/>
        <v xml:space="preserve"> </v>
      </c>
      <c r="H32" s="103"/>
      <c r="I32" s="120" t="str">
        <f t="shared" si="8"/>
        <v xml:space="preserve"> </v>
      </c>
      <c r="J32" s="123">
        <f t="shared" si="9"/>
        <v>0</v>
      </c>
      <c r="K32" s="151" t="str">
        <f t="shared" si="10"/>
        <v xml:space="preserve"> </v>
      </c>
      <c r="L32" s="148" t="str">
        <f t="shared" si="3"/>
        <v/>
      </c>
    </row>
    <row r="33" spans="1:12" ht="15" x14ac:dyDescent="0.2">
      <c r="A33" s="98" t="s">
        <v>48</v>
      </c>
      <c r="B33" s="104"/>
      <c r="C33" s="100"/>
      <c r="D33" s="129"/>
      <c r="E33" s="101"/>
      <c r="F33" s="102"/>
      <c r="G33" s="120" t="str">
        <f t="shared" si="7"/>
        <v xml:space="preserve"> </v>
      </c>
      <c r="H33" s="103"/>
      <c r="I33" s="120" t="str">
        <f t="shared" si="8"/>
        <v xml:space="preserve"> </v>
      </c>
      <c r="J33" s="123">
        <f t="shared" si="9"/>
        <v>0</v>
      </c>
      <c r="K33" s="151" t="str">
        <f t="shared" si="10"/>
        <v xml:space="preserve"> </v>
      </c>
      <c r="L33" s="148" t="str">
        <f t="shared" si="3"/>
        <v/>
      </c>
    </row>
    <row r="34" spans="1:12" ht="15" x14ac:dyDescent="0.2">
      <c r="A34" s="98" t="s">
        <v>48</v>
      </c>
      <c r="B34" s="104"/>
      <c r="C34" s="100"/>
      <c r="D34" s="129"/>
      <c r="E34" s="101"/>
      <c r="F34" s="102"/>
      <c r="G34" s="120" t="str">
        <f t="shared" si="7"/>
        <v xml:space="preserve"> </v>
      </c>
      <c r="H34" s="103"/>
      <c r="I34" s="120" t="str">
        <f t="shared" si="8"/>
        <v xml:space="preserve"> </v>
      </c>
      <c r="J34" s="123">
        <f t="shared" si="9"/>
        <v>0</v>
      </c>
      <c r="K34" s="151" t="str">
        <f t="shared" si="10"/>
        <v xml:space="preserve"> </v>
      </c>
      <c r="L34" s="148" t="str">
        <f t="shared" si="3"/>
        <v/>
      </c>
    </row>
    <row r="35" spans="1:12" ht="15" x14ac:dyDescent="0.2">
      <c r="A35" s="98" t="s">
        <v>48</v>
      </c>
      <c r="B35" s="104"/>
      <c r="C35" s="100"/>
      <c r="D35" s="129"/>
      <c r="E35" s="101"/>
      <c r="F35" s="102"/>
      <c r="G35" s="120" t="str">
        <f t="shared" si="7"/>
        <v xml:space="preserve"> </v>
      </c>
      <c r="H35" s="103"/>
      <c r="I35" s="120" t="str">
        <f t="shared" si="8"/>
        <v xml:space="preserve"> </v>
      </c>
      <c r="J35" s="123">
        <f t="shared" si="9"/>
        <v>0</v>
      </c>
      <c r="K35" s="151" t="str">
        <f t="shared" si="10"/>
        <v xml:space="preserve"> </v>
      </c>
      <c r="L35" s="148" t="str">
        <f t="shared" si="3"/>
        <v/>
      </c>
    </row>
    <row r="36" spans="1:12" ht="15" x14ac:dyDescent="0.2">
      <c r="A36" s="98" t="s">
        <v>48</v>
      </c>
      <c r="B36" s="104"/>
      <c r="C36" s="100"/>
      <c r="D36" s="129"/>
      <c r="E36" s="101"/>
      <c r="F36" s="102"/>
      <c r="G36" s="120" t="str">
        <f t="shared" ref="G36:G50" si="11">IF(F36=0," ",F36/E36)</f>
        <v xml:space="preserve"> </v>
      </c>
      <c r="H36" s="103"/>
      <c r="I36" s="120" t="str">
        <f t="shared" ref="I36:I50" si="12">IF(H36=0," ",H36/E36)</f>
        <v xml:space="preserve"> </v>
      </c>
      <c r="J36" s="123">
        <f t="shared" ref="J36:J50" si="13">IF(F36&gt;H36,H36,F36)</f>
        <v>0</v>
      </c>
      <c r="K36" s="151" t="str">
        <f t="shared" ref="K36:K50" si="14">IF(A36="",1," ")</f>
        <v xml:space="preserve"> </v>
      </c>
      <c r="L36" s="148" t="str">
        <f t="shared" si="3"/>
        <v/>
      </c>
    </row>
    <row r="37" spans="1:12" ht="15" x14ac:dyDescent="0.2">
      <c r="A37" s="98" t="s">
        <v>48</v>
      </c>
      <c r="B37" s="99"/>
      <c r="C37" s="100"/>
      <c r="D37" s="129"/>
      <c r="E37" s="101"/>
      <c r="F37" s="102"/>
      <c r="G37" s="120" t="str">
        <f t="shared" si="11"/>
        <v xml:space="preserve"> </v>
      </c>
      <c r="H37" s="103"/>
      <c r="I37" s="120" t="str">
        <f t="shared" si="12"/>
        <v xml:space="preserve"> </v>
      </c>
      <c r="J37" s="123">
        <f t="shared" si="13"/>
        <v>0</v>
      </c>
      <c r="K37" s="151" t="str">
        <f t="shared" si="14"/>
        <v xml:space="preserve"> </v>
      </c>
      <c r="L37" s="148" t="str">
        <f t="shared" si="3"/>
        <v/>
      </c>
    </row>
    <row r="38" spans="1:12" ht="15" x14ac:dyDescent="0.2">
      <c r="A38" s="98" t="s">
        <v>48</v>
      </c>
      <c r="B38" s="99"/>
      <c r="C38" s="100"/>
      <c r="D38" s="129"/>
      <c r="E38" s="101"/>
      <c r="F38" s="102"/>
      <c r="G38" s="120" t="str">
        <f t="shared" si="11"/>
        <v xml:space="preserve"> </v>
      </c>
      <c r="H38" s="103"/>
      <c r="I38" s="120" t="str">
        <f t="shared" si="12"/>
        <v xml:space="preserve"> </v>
      </c>
      <c r="J38" s="123">
        <f t="shared" si="13"/>
        <v>0</v>
      </c>
      <c r="K38" s="151" t="str">
        <f t="shared" si="14"/>
        <v xml:space="preserve"> </v>
      </c>
      <c r="L38" s="148" t="str">
        <f t="shared" si="3"/>
        <v/>
      </c>
    </row>
    <row r="39" spans="1:12" ht="15" x14ac:dyDescent="0.2">
      <c r="A39" s="98" t="s">
        <v>48</v>
      </c>
      <c r="B39" s="99"/>
      <c r="C39" s="100"/>
      <c r="D39" s="129"/>
      <c r="E39" s="101"/>
      <c r="F39" s="102"/>
      <c r="G39" s="120" t="str">
        <f t="shared" si="11"/>
        <v xml:space="preserve"> </v>
      </c>
      <c r="H39" s="103"/>
      <c r="I39" s="120" t="str">
        <f t="shared" si="12"/>
        <v xml:space="preserve"> </v>
      </c>
      <c r="J39" s="123">
        <f t="shared" si="13"/>
        <v>0</v>
      </c>
      <c r="K39" s="151" t="str">
        <f t="shared" si="14"/>
        <v xml:space="preserve"> </v>
      </c>
      <c r="L39" s="148" t="str">
        <f t="shared" si="3"/>
        <v/>
      </c>
    </row>
    <row r="40" spans="1:12" ht="15" x14ac:dyDescent="0.2">
      <c r="A40" s="98" t="s">
        <v>48</v>
      </c>
      <c r="B40" s="99"/>
      <c r="C40" s="100"/>
      <c r="D40" s="129"/>
      <c r="E40" s="101"/>
      <c r="F40" s="102"/>
      <c r="G40" s="120" t="str">
        <f t="shared" si="11"/>
        <v xml:space="preserve"> </v>
      </c>
      <c r="H40" s="103"/>
      <c r="I40" s="120" t="str">
        <f t="shared" si="12"/>
        <v xml:space="preserve"> </v>
      </c>
      <c r="J40" s="123">
        <f t="shared" si="13"/>
        <v>0</v>
      </c>
      <c r="K40" s="151" t="str">
        <f t="shared" si="14"/>
        <v xml:space="preserve"> </v>
      </c>
      <c r="L40" s="148" t="str">
        <f t="shared" si="3"/>
        <v/>
      </c>
    </row>
    <row r="41" spans="1:12" ht="15" x14ac:dyDescent="0.2">
      <c r="A41" s="98" t="s">
        <v>48</v>
      </c>
      <c r="B41" s="104"/>
      <c r="C41" s="100"/>
      <c r="D41" s="129"/>
      <c r="E41" s="101"/>
      <c r="F41" s="102"/>
      <c r="G41" s="120" t="str">
        <f t="shared" si="11"/>
        <v xml:space="preserve"> </v>
      </c>
      <c r="H41" s="103"/>
      <c r="I41" s="120" t="str">
        <f t="shared" si="12"/>
        <v xml:space="preserve"> </v>
      </c>
      <c r="J41" s="123">
        <f t="shared" si="13"/>
        <v>0</v>
      </c>
      <c r="K41" s="151" t="str">
        <f t="shared" si="14"/>
        <v xml:space="preserve"> </v>
      </c>
      <c r="L41" s="148" t="str">
        <f t="shared" si="3"/>
        <v/>
      </c>
    </row>
    <row r="42" spans="1:12" ht="15" x14ac:dyDescent="0.2">
      <c r="A42" s="98" t="s">
        <v>48</v>
      </c>
      <c r="B42" s="104"/>
      <c r="C42" s="100"/>
      <c r="D42" s="129"/>
      <c r="E42" s="101"/>
      <c r="F42" s="102"/>
      <c r="G42" s="120" t="str">
        <f t="shared" si="11"/>
        <v xml:space="preserve"> </v>
      </c>
      <c r="H42" s="103"/>
      <c r="I42" s="120" t="str">
        <f t="shared" si="12"/>
        <v xml:space="preserve"> </v>
      </c>
      <c r="J42" s="123">
        <f t="shared" si="13"/>
        <v>0</v>
      </c>
      <c r="K42" s="151" t="str">
        <f t="shared" si="14"/>
        <v xml:space="preserve"> </v>
      </c>
      <c r="L42" s="148" t="str">
        <f t="shared" si="3"/>
        <v/>
      </c>
    </row>
    <row r="43" spans="1:12" ht="15" x14ac:dyDescent="0.2">
      <c r="A43" s="98" t="s">
        <v>48</v>
      </c>
      <c r="B43" s="104"/>
      <c r="C43" s="100"/>
      <c r="D43" s="129"/>
      <c r="E43" s="101"/>
      <c r="F43" s="102"/>
      <c r="G43" s="120" t="str">
        <f t="shared" si="11"/>
        <v xml:space="preserve"> </v>
      </c>
      <c r="H43" s="103"/>
      <c r="I43" s="120" t="str">
        <f t="shared" si="12"/>
        <v xml:space="preserve"> </v>
      </c>
      <c r="J43" s="123">
        <f t="shared" si="13"/>
        <v>0</v>
      </c>
      <c r="K43" s="151" t="str">
        <f t="shared" si="14"/>
        <v xml:space="preserve"> </v>
      </c>
      <c r="L43" s="148" t="str">
        <f t="shared" si="3"/>
        <v/>
      </c>
    </row>
    <row r="44" spans="1:12" ht="15" x14ac:dyDescent="0.2">
      <c r="A44" s="98" t="s">
        <v>48</v>
      </c>
      <c r="B44" s="99"/>
      <c r="C44" s="100"/>
      <c r="D44" s="129"/>
      <c r="E44" s="101"/>
      <c r="F44" s="102"/>
      <c r="G44" s="120" t="str">
        <f t="shared" si="11"/>
        <v xml:space="preserve"> </v>
      </c>
      <c r="H44" s="103"/>
      <c r="I44" s="120" t="str">
        <f t="shared" si="12"/>
        <v xml:space="preserve"> </v>
      </c>
      <c r="J44" s="123">
        <f t="shared" si="13"/>
        <v>0</v>
      </c>
      <c r="K44" s="151" t="str">
        <f t="shared" si="14"/>
        <v xml:space="preserve"> </v>
      </c>
      <c r="L44" s="148" t="str">
        <f t="shared" si="3"/>
        <v/>
      </c>
    </row>
    <row r="45" spans="1:12" ht="15" x14ac:dyDescent="0.2">
      <c r="A45" s="98" t="s">
        <v>48</v>
      </c>
      <c r="B45" s="104"/>
      <c r="C45" s="100"/>
      <c r="D45" s="129"/>
      <c r="E45" s="101"/>
      <c r="F45" s="102"/>
      <c r="G45" s="120" t="str">
        <f t="shared" si="11"/>
        <v xml:space="preserve"> </v>
      </c>
      <c r="H45" s="103"/>
      <c r="I45" s="120" t="str">
        <f t="shared" si="12"/>
        <v xml:space="preserve"> </v>
      </c>
      <c r="J45" s="123">
        <f t="shared" si="13"/>
        <v>0</v>
      </c>
      <c r="K45" s="151" t="str">
        <f t="shared" si="14"/>
        <v xml:space="preserve"> </v>
      </c>
      <c r="L45" s="148" t="str">
        <f t="shared" si="3"/>
        <v/>
      </c>
    </row>
    <row r="46" spans="1:12" ht="15" x14ac:dyDescent="0.2">
      <c r="A46" s="98" t="s">
        <v>48</v>
      </c>
      <c r="B46" s="99"/>
      <c r="C46" s="100"/>
      <c r="D46" s="129"/>
      <c r="E46" s="101"/>
      <c r="F46" s="102"/>
      <c r="G46" s="120" t="str">
        <f t="shared" si="11"/>
        <v xml:space="preserve"> </v>
      </c>
      <c r="H46" s="103"/>
      <c r="I46" s="120" t="str">
        <f t="shared" si="12"/>
        <v xml:space="preserve"> </v>
      </c>
      <c r="J46" s="123">
        <f t="shared" si="13"/>
        <v>0</v>
      </c>
      <c r="K46" s="151" t="str">
        <f t="shared" si="14"/>
        <v xml:space="preserve"> </v>
      </c>
      <c r="L46" s="148" t="str">
        <f t="shared" si="3"/>
        <v/>
      </c>
    </row>
    <row r="47" spans="1:12" ht="15" x14ac:dyDescent="0.2">
      <c r="A47" s="98" t="s">
        <v>48</v>
      </c>
      <c r="B47" s="99"/>
      <c r="C47" s="100"/>
      <c r="D47" s="129"/>
      <c r="E47" s="101"/>
      <c r="F47" s="102"/>
      <c r="G47" s="120" t="str">
        <f t="shared" si="11"/>
        <v xml:space="preserve"> </v>
      </c>
      <c r="H47" s="103"/>
      <c r="I47" s="120" t="str">
        <f t="shared" si="12"/>
        <v xml:space="preserve"> </v>
      </c>
      <c r="J47" s="123">
        <f t="shared" si="13"/>
        <v>0</v>
      </c>
      <c r="K47" s="151" t="str">
        <f t="shared" si="14"/>
        <v xml:space="preserve"> </v>
      </c>
      <c r="L47" s="148" t="str">
        <f t="shared" si="3"/>
        <v/>
      </c>
    </row>
    <row r="48" spans="1:12" ht="15" x14ac:dyDescent="0.2">
      <c r="A48" s="98" t="s">
        <v>48</v>
      </c>
      <c r="B48" s="104"/>
      <c r="C48" s="100"/>
      <c r="D48" s="129"/>
      <c r="E48" s="101"/>
      <c r="F48" s="102"/>
      <c r="G48" s="120" t="str">
        <f t="shared" si="11"/>
        <v xml:space="preserve"> </v>
      </c>
      <c r="H48" s="103"/>
      <c r="I48" s="120" t="str">
        <f t="shared" si="12"/>
        <v xml:space="preserve"> </v>
      </c>
      <c r="J48" s="123">
        <f t="shared" si="13"/>
        <v>0</v>
      </c>
      <c r="K48" s="151" t="str">
        <f t="shared" si="14"/>
        <v xml:space="preserve"> </v>
      </c>
      <c r="L48" s="148" t="str">
        <f t="shared" si="3"/>
        <v/>
      </c>
    </row>
    <row r="49" spans="1:12" ht="15" x14ac:dyDescent="0.2">
      <c r="A49" s="98" t="s">
        <v>48</v>
      </c>
      <c r="B49" s="104"/>
      <c r="C49" s="100"/>
      <c r="D49" s="129"/>
      <c r="E49" s="101"/>
      <c r="F49" s="102"/>
      <c r="G49" s="120" t="str">
        <f t="shared" si="11"/>
        <v xml:space="preserve"> </v>
      </c>
      <c r="H49" s="103"/>
      <c r="I49" s="120" t="str">
        <f t="shared" si="12"/>
        <v xml:space="preserve"> </v>
      </c>
      <c r="J49" s="123">
        <f t="shared" si="13"/>
        <v>0</v>
      </c>
      <c r="K49" s="151" t="str">
        <f t="shared" si="14"/>
        <v xml:space="preserve"> </v>
      </c>
      <c r="L49" s="148" t="str">
        <f t="shared" si="3"/>
        <v/>
      </c>
    </row>
    <row r="50" spans="1:12" ht="15" x14ac:dyDescent="0.2">
      <c r="A50" s="98" t="s">
        <v>48</v>
      </c>
      <c r="B50" s="104"/>
      <c r="C50" s="100"/>
      <c r="D50" s="129"/>
      <c r="E50" s="101"/>
      <c r="F50" s="102"/>
      <c r="G50" s="120" t="str">
        <f t="shared" si="11"/>
        <v xml:space="preserve"> </v>
      </c>
      <c r="H50" s="103"/>
      <c r="I50" s="120" t="str">
        <f t="shared" si="12"/>
        <v xml:space="preserve"> </v>
      </c>
      <c r="J50" s="123">
        <f t="shared" si="13"/>
        <v>0</v>
      </c>
      <c r="K50" s="151" t="str">
        <f t="shared" si="14"/>
        <v xml:space="preserve"> </v>
      </c>
      <c r="L50" s="148" t="str">
        <f t="shared" si="3"/>
        <v/>
      </c>
    </row>
    <row r="51" spans="1:12" ht="15" x14ac:dyDescent="0.2">
      <c r="A51" s="98" t="s">
        <v>48</v>
      </c>
      <c r="B51" s="104"/>
      <c r="C51" s="100"/>
      <c r="D51" s="129"/>
      <c r="E51" s="101"/>
      <c r="F51" s="102"/>
      <c r="G51" s="120" t="str">
        <f t="shared" si="7"/>
        <v xml:space="preserve"> </v>
      </c>
      <c r="H51" s="103"/>
      <c r="I51" s="120" t="str">
        <f t="shared" si="8"/>
        <v xml:space="preserve"> </v>
      </c>
      <c r="J51" s="123">
        <f t="shared" si="9"/>
        <v>0</v>
      </c>
      <c r="K51" s="151" t="str">
        <f t="shared" si="10"/>
        <v xml:space="preserve"> </v>
      </c>
      <c r="L51" s="148" t="str">
        <f t="shared" si="3"/>
        <v/>
      </c>
    </row>
    <row r="52" spans="1:12" ht="15" x14ac:dyDescent="0.2">
      <c r="A52" s="98" t="s">
        <v>48</v>
      </c>
      <c r="B52" s="99"/>
      <c r="C52" s="100"/>
      <c r="D52" s="129"/>
      <c r="E52" s="101"/>
      <c r="F52" s="102"/>
      <c r="G52" s="120" t="str">
        <f t="shared" si="7"/>
        <v xml:space="preserve"> </v>
      </c>
      <c r="H52" s="103"/>
      <c r="I52" s="120" t="str">
        <f t="shared" si="8"/>
        <v xml:space="preserve"> </v>
      </c>
      <c r="J52" s="123">
        <f t="shared" si="9"/>
        <v>0</v>
      </c>
      <c r="K52" s="151" t="str">
        <f t="shared" si="10"/>
        <v xml:space="preserve"> </v>
      </c>
      <c r="L52" s="148" t="str">
        <f t="shared" si="3"/>
        <v/>
      </c>
    </row>
    <row r="53" spans="1:12" ht="15" x14ac:dyDescent="0.2">
      <c r="A53" s="98" t="s">
        <v>48</v>
      </c>
      <c r="B53" s="99"/>
      <c r="C53" s="100"/>
      <c r="D53" s="129"/>
      <c r="E53" s="101"/>
      <c r="F53" s="102"/>
      <c r="G53" s="120" t="str">
        <f t="shared" si="7"/>
        <v xml:space="preserve"> </v>
      </c>
      <c r="H53" s="103"/>
      <c r="I53" s="120" t="str">
        <f t="shared" si="8"/>
        <v xml:space="preserve"> </v>
      </c>
      <c r="J53" s="123">
        <f t="shared" si="9"/>
        <v>0</v>
      </c>
      <c r="K53" s="151" t="str">
        <f t="shared" si="10"/>
        <v xml:space="preserve"> </v>
      </c>
      <c r="L53" s="148" t="str">
        <f t="shared" si="3"/>
        <v/>
      </c>
    </row>
    <row r="54" spans="1:12" ht="15" x14ac:dyDescent="0.2">
      <c r="A54" s="98" t="s">
        <v>48</v>
      </c>
      <c r="B54" s="99"/>
      <c r="C54" s="100"/>
      <c r="D54" s="129"/>
      <c r="E54" s="101"/>
      <c r="F54" s="102"/>
      <c r="G54" s="120" t="str">
        <f t="shared" si="7"/>
        <v xml:space="preserve"> </v>
      </c>
      <c r="H54" s="103"/>
      <c r="I54" s="120" t="str">
        <f t="shared" si="8"/>
        <v xml:space="preserve"> </v>
      </c>
      <c r="J54" s="123">
        <f t="shared" si="9"/>
        <v>0</v>
      </c>
      <c r="K54" s="151" t="str">
        <f t="shared" si="10"/>
        <v xml:space="preserve"> </v>
      </c>
      <c r="L54" s="148" t="str">
        <f t="shared" si="3"/>
        <v/>
      </c>
    </row>
    <row r="55" spans="1:12" ht="15" x14ac:dyDescent="0.2">
      <c r="A55" s="98" t="s">
        <v>48</v>
      </c>
      <c r="B55" s="99"/>
      <c r="C55" s="100"/>
      <c r="D55" s="129"/>
      <c r="E55" s="101"/>
      <c r="F55" s="102"/>
      <c r="G55" s="120" t="str">
        <f t="shared" si="7"/>
        <v xml:space="preserve"> </v>
      </c>
      <c r="H55" s="103"/>
      <c r="I55" s="120" t="str">
        <f t="shared" si="8"/>
        <v xml:space="preserve"> </v>
      </c>
      <c r="J55" s="123">
        <f t="shared" si="9"/>
        <v>0</v>
      </c>
      <c r="K55" s="151" t="str">
        <f t="shared" si="10"/>
        <v xml:space="preserve"> </v>
      </c>
      <c r="L55" s="148" t="str">
        <f t="shared" si="3"/>
        <v/>
      </c>
    </row>
    <row r="56" spans="1:12" ht="15" x14ac:dyDescent="0.2">
      <c r="A56" s="98" t="s">
        <v>48</v>
      </c>
      <c r="B56" s="104"/>
      <c r="C56" s="100"/>
      <c r="D56" s="129"/>
      <c r="E56" s="101"/>
      <c r="F56" s="102"/>
      <c r="G56" s="120" t="str">
        <f t="shared" si="7"/>
        <v xml:space="preserve"> </v>
      </c>
      <c r="H56" s="103"/>
      <c r="I56" s="120" t="str">
        <f t="shared" si="8"/>
        <v xml:space="preserve"> </v>
      </c>
      <c r="J56" s="123">
        <f t="shared" si="9"/>
        <v>0</v>
      </c>
      <c r="K56" s="151" t="str">
        <f t="shared" si="10"/>
        <v xml:space="preserve"> </v>
      </c>
      <c r="L56" s="148" t="str">
        <f t="shared" si="3"/>
        <v/>
      </c>
    </row>
    <row r="57" spans="1:12" ht="15" x14ac:dyDescent="0.2">
      <c r="A57" s="98" t="s">
        <v>48</v>
      </c>
      <c r="B57" s="104"/>
      <c r="C57" s="100"/>
      <c r="D57" s="129"/>
      <c r="E57" s="101"/>
      <c r="F57" s="102"/>
      <c r="G57" s="120" t="str">
        <f t="shared" si="7"/>
        <v xml:space="preserve"> </v>
      </c>
      <c r="H57" s="103"/>
      <c r="I57" s="120" t="str">
        <f t="shared" si="8"/>
        <v xml:space="preserve"> </v>
      </c>
      <c r="J57" s="123">
        <f t="shared" si="9"/>
        <v>0</v>
      </c>
      <c r="K57" s="151" t="str">
        <f t="shared" si="10"/>
        <v xml:space="preserve"> </v>
      </c>
      <c r="L57" s="148" t="str">
        <f t="shared" si="3"/>
        <v/>
      </c>
    </row>
    <row r="58" spans="1:12" ht="15" x14ac:dyDescent="0.2">
      <c r="A58" s="98" t="s">
        <v>48</v>
      </c>
      <c r="B58" s="104"/>
      <c r="C58" s="100"/>
      <c r="D58" s="129"/>
      <c r="E58" s="101"/>
      <c r="F58" s="102"/>
      <c r="G58" s="120" t="str">
        <f t="shared" si="7"/>
        <v xml:space="preserve"> </v>
      </c>
      <c r="H58" s="103"/>
      <c r="I58" s="120" t="str">
        <f t="shared" si="8"/>
        <v xml:space="preserve"> </v>
      </c>
      <c r="J58" s="123">
        <f t="shared" si="9"/>
        <v>0</v>
      </c>
      <c r="K58" s="151" t="str">
        <f t="shared" si="10"/>
        <v xml:space="preserve"> </v>
      </c>
      <c r="L58" s="148" t="str">
        <f t="shared" si="3"/>
        <v/>
      </c>
    </row>
    <row r="59" spans="1:12" ht="15" x14ac:dyDescent="0.2">
      <c r="A59" s="98" t="s">
        <v>48</v>
      </c>
      <c r="B59" s="99"/>
      <c r="C59" s="100"/>
      <c r="D59" s="129"/>
      <c r="E59" s="101"/>
      <c r="F59" s="102"/>
      <c r="G59" s="120" t="str">
        <f t="shared" si="7"/>
        <v xml:space="preserve"> </v>
      </c>
      <c r="H59" s="103"/>
      <c r="I59" s="120" t="str">
        <f t="shared" si="8"/>
        <v xml:space="preserve"> </v>
      </c>
      <c r="J59" s="123">
        <f t="shared" si="9"/>
        <v>0</v>
      </c>
      <c r="K59" s="151" t="str">
        <f t="shared" si="10"/>
        <v xml:space="preserve"> </v>
      </c>
      <c r="L59" s="148" t="str">
        <f t="shared" si="3"/>
        <v/>
      </c>
    </row>
    <row r="60" spans="1:12" ht="15" x14ac:dyDescent="0.2">
      <c r="A60" s="98" t="s">
        <v>48</v>
      </c>
      <c r="B60" s="104"/>
      <c r="C60" s="100"/>
      <c r="D60" s="129"/>
      <c r="E60" s="101"/>
      <c r="F60" s="102"/>
      <c r="G60" s="120" t="str">
        <f t="shared" si="4"/>
        <v xml:space="preserve"> </v>
      </c>
      <c r="H60" s="103"/>
      <c r="I60" s="120" t="str">
        <f t="shared" si="5"/>
        <v xml:space="preserve"> </v>
      </c>
      <c r="J60" s="123">
        <f t="shared" si="6"/>
        <v>0</v>
      </c>
      <c r="K60" s="151" t="str">
        <f t="shared" si="2"/>
        <v xml:space="preserve"> </v>
      </c>
      <c r="L60" s="148" t="str">
        <f t="shared" si="3"/>
        <v/>
      </c>
    </row>
    <row r="61" spans="1:12" ht="15" x14ac:dyDescent="0.2">
      <c r="A61" s="98" t="s">
        <v>48</v>
      </c>
      <c r="B61" s="99"/>
      <c r="C61" s="100"/>
      <c r="D61" s="129"/>
      <c r="E61" s="101"/>
      <c r="F61" s="102"/>
      <c r="G61" s="120" t="str">
        <f t="shared" si="4"/>
        <v xml:space="preserve"> </v>
      </c>
      <c r="H61" s="103"/>
      <c r="I61" s="120" t="str">
        <f t="shared" si="5"/>
        <v xml:space="preserve"> </v>
      </c>
      <c r="J61" s="123">
        <f t="shared" si="6"/>
        <v>0</v>
      </c>
      <c r="K61" s="151" t="str">
        <f t="shared" si="2"/>
        <v xml:space="preserve"> </v>
      </c>
      <c r="L61" s="148" t="str">
        <f t="shared" si="3"/>
        <v/>
      </c>
    </row>
    <row r="62" spans="1:12" ht="15" x14ac:dyDescent="0.2">
      <c r="A62" s="98" t="s">
        <v>48</v>
      </c>
      <c r="B62" s="99"/>
      <c r="C62" s="100"/>
      <c r="D62" s="129"/>
      <c r="E62" s="101"/>
      <c r="F62" s="102"/>
      <c r="G62" s="120" t="str">
        <f t="shared" si="4"/>
        <v xml:space="preserve"> </v>
      </c>
      <c r="H62" s="103"/>
      <c r="I62" s="120" t="str">
        <f t="shared" si="5"/>
        <v xml:space="preserve"> </v>
      </c>
      <c r="J62" s="123">
        <f t="shared" si="6"/>
        <v>0</v>
      </c>
      <c r="K62" s="151" t="str">
        <f t="shared" si="2"/>
        <v xml:space="preserve"> </v>
      </c>
      <c r="L62" s="148" t="str">
        <f t="shared" si="3"/>
        <v/>
      </c>
    </row>
    <row r="63" spans="1:12" ht="15" x14ac:dyDescent="0.2">
      <c r="A63" s="98" t="s">
        <v>48</v>
      </c>
      <c r="B63" s="104"/>
      <c r="C63" s="100"/>
      <c r="D63" s="129"/>
      <c r="E63" s="101"/>
      <c r="F63" s="102"/>
      <c r="G63" s="120" t="str">
        <f t="shared" si="4"/>
        <v xml:space="preserve"> </v>
      </c>
      <c r="H63" s="103"/>
      <c r="I63" s="120" t="str">
        <f t="shared" si="5"/>
        <v xml:space="preserve"> </v>
      </c>
      <c r="J63" s="123">
        <f t="shared" si="6"/>
        <v>0</v>
      </c>
      <c r="K63" s="151" t="str">
        <f t="shared" si="2"/>
        <v xml:space="preserve"> </v>
      </c>
      <c r="L63" s="148" t="str">
        <f t="shared" si="3"/>
        <v/>
      </c>
    </row>
    <row r="64" spans="1:12" ht="15" x14ac:dyDescent="0.2">
      <c r="A64" s="98" t="s">
        <v>48</v>
      </c>
      <c r="B64" s="104"/>
      <c r="C64" s="100"/>
      <c r="D64" s="129"/>
      <c r="E64" s="101"/>
      <c r="F64" s="102"/>
      <c r="G64" s="120" t="str">
        <f t="shared" si="4"/>
        <v xml:space="preserve"> </v>
      </c>
      <c r="H64" s="103"/>
      <c r="I64" s="120" t="str">
        <f t="shared" si="5"/>
        <v xml:space="preserve"> </v>
      </c>
      <c r="J64" s="123">
        <f t="shared" si="6"/>
        <v>0</v>
      </c>
      <c r="K64" s="151" t="str">
        <f t="shared" si="2"/>
        <v xml:space="preserve"> </v>
      </c>
      <c r="L64" s="148" t="str">
        <f t="shared" si="3"/>
        <v/>
      </c>
    </row>
    <row r="65" spans="1:12" ht="15" x14ac:dyDescent="0.2">
      <c r="A65" s="98" t="s">
        <v>48</v>
      </c>
      <c r="B65" s="104"/>
      <c r="C65" s="100"/>
      <c r="D65" s="129"/>
      <c r="E65" s="101"/>
      <c r="F65" s="102"/>
      <c r="G65" s="120" t="str">
        <f t="shared" si="4"/>
        <v xml:space="preserve"> </v>
      </c>
      <c r="H65" s="103"/>
      <c r="I65" s="120" t="str">
        <f t="shared" si="5"/>
        <v xml:space="preserve"> </v>
      </c>
      <c r="J65" s="123">
        <f t="shared" si="6"/>
        <v>0</v>
      </c>
      <c r="K65" s="151" t="str">
        <f t="shared" si="2"/>
        <v xml:space="preserve"> </v>
      </c>
      <c r="L65" s="148" t="str">
        <f t="shared" si="3"/>
        <v/>
      </c>
    </row>
    <row r="66" spans="1:12" ht="15" x14ac:dyDescent="0.2">
      <c r="A66" s="98" t="s">
        <v>48</v>
      </c>
      <c r="B66" s="99"/>
      <c r="C66" s="100"/>
      <c r="D66" s="129"/>
      <c r="E66" s="101"/>
      <c r="F66" s="102"/>
      <c r="G66" s="120" t="str">
        <f t="shared" si="4"/>
        <v xml:space="preserve"> </v>
      </c>
      <c r="H66" s="103"/>
      <c r="I66" s="120" t="str">
        <f t="shared" si="5"/>
        <v xml:space="preserve"> </v>
      </c>
      <c r="J66" s="123">
        <f t="shared" si="6"/>
        <v>0</v>
      </c>
      <c r="K66" s="151" t="str">
        <f t="shared" si="2"/>
        <v xml:space="preserve"> </v>
      </c>
      <c r="L66" s="148" t="str">
        <f t="shared" si="3"/>
        <v/>
      </c>
    </row>
    <row r="67" spans="1:12" ht="15" x14ac:dyDescent="0.2">
      <c r="A67" s="98" t="s">
        <v>48</v>
      </c>
      <c r="B67" s="99"/>
      <c r="C67" s="100"/>
      <c r="D67" s="129"/>
      <c r="E67" s="101"/>
      <c r="F67" s="102"/>
      <c r="G67" s="120" t="str">
        <f t="shared" si="4"/>
        <v xml:space="preserve"> </v>
      </c>
      <c r="H67" s="103"/>
      <c r="I67" s="120" t="str">
        <f t="shared" si="5"/>
        <v xml:space="preserve"> </v>
      </c>
      <c r="J67" s="123">
        <f t="shared" si="6"/>
        <v>0</v>
      </c>
      <c r="K67" s="151" t="str">
        <f t="shared" si="2"/>
        <v xml:space="preserve"> </v>
      </c>
      <c r="L67" s="148" t="str">
        <f t="shared" si="3"/>
        <v/>
      </c>
    </row>
    <row r="68" spans="1:12" ht="15" x14ac:dyDescent="0.2">
      <c r="A68" s="98" t="s">
        <v>48</v>
      </c>
      <c r="B68" s="104"/>
      <c r="C68" s="100"/>
      <c r="D68" s="129"/>
      <c r="E68" s="101"/>
      <c r="F68" s="102"/>
      <c r="G68" s="120" t="str">
        <f t="shared" si="4"/>
        <v xml:space="preserve"> </v>
      </c>
      <c r="H68" s="103"/>
      <c r="I68" s="120" t="str">
        <f t="shared" si="5"/>
        <v xml:space="preserve"> </v>
      </c>
      <c r="J68" s="123">
        <f t="shared" si="6"/>
        <v>0</v>
      </c>
      <c r="K68" s="151" t="str">
        <f t="shared" si="2"/>
        <v xml:space="preserve"> </v>
      </c>
      <c r="L68" s="148" t="str">
        <f t="shared" si="3"/>
        <v/>
      </c>
    </row>
    <row r="69" spans="1:12" ht="15" x14ac:dyDescent="0.2">
      <c r="A69" s="98" t="s">
        <v>48</v>
      </c>
      <c r="B69" s="104"/>
      <c r="C69" s="100"/>
      <c r="D69" s="129"/>
      <c r="E69" s="101"/>
      <c r="F69" s="102"/>
      <c r="G69" s="120" t="str">
        <f t="shared" si="4"/>
        <v xml:space="preserve"> </v>
      </c>
      <c r="H69" s="103"/>
      <c r="I69" s="120" t="str">
        <f t="shared" si="5"/>
        <v xml:space="preserve"> </v>
      </c>
      <c r="J69" s="123">
        <f t="shared" si="6"/>
        <v>0</v>
      </c>
      <c r="K69" s="151" t="str">
        <f t="shared" si="2"/>
        <v xml:space="preserve"> </v>
      </c>
      <c r="L69" s="148" t="str">
        <f t="shared" si="3"/>
        <v/>
      </c>
    </row>
    <row r="70" spans="1:12" ht="15" x14ac:dyDescent="0.2">
      <c r="A70" s="98" t="s">
        <v>48</v>
      </c>
      <c r="B70" s="104"/>
      <c r="C70" s="100"/>
      <c r="D70" s="129"/>
      <c r="E70" s="101"/>
      <c r="F70" s="102"/>
      <c r="G70" s="120" t="str">
        <f t="shared" si="4"/>
        <v xml:space="preserve"> </v>
      </c>
      <c r="H70" s="103"/>
      <c r="I70" s="120" t="str">
        <f t="shared" si="5"/>
        <v xml:space="preserve"> </v>
      </c>
      <c r="J70" s="123">
        <f t="shared" si="6"/>
        <v>0</v>
      </c>
      <c r="K70" s="151" t="str">
        <f t="shared" si="2"/>
        <v xml:space="preserve"> </v>
      </c>
      <c r="L70" s="148" t="str">
        <f t="shared" si="3"/>
        <v/>
      </c>
    </row>
    <row r="71" spans="1:12" ht="15" x14ac:dyDescent="0.2">
      <c r="A71" s="98" t="s">
        <v>48</v>
      </c>
      <c r="B71" s="104"/>
      <c r="C71" s="100"/>
      <c r="D71" s="129"/>
      <c r="E71" s="101"/>
      <c r="F71" s="102"/>
      <c r="G71" s="120" t="str">
        <f t="shared" si="4"/>
        <v xml:space="preserve"> </v>
      </c>
      <c r="H71" s="103"/>
      <c r="I71" s="120" t="str">
        <f t="shared" si="5"/>
        <v xml:space="preserve"> </v>
      </c>
      <c r="J71" s="123">
        <f t="shared" si="6"/>
        <v>0</v>
      </c>
      <c r="K71" s="151" t="str">
        <f t="shared" si="2"/>
        <v xml:space="preserve"> </v>
      </c>
      <c r="L71" s="148" t="str">
        <f t="shared" si="3"/>
        <v/>
      </c>
    </row>
    <row r="72" spans="1:12" ht="15" x14ac:dyDescent="0.2">
      <c r="A72" s="98" t="s">
        <v>48</v>
      </c>
      <c r="B72" s="104"/>
      <c r="C72" s="100"/>
      <c r="D72" s="129"/>
      <c r="E72" s="101"/>
      <c r="F72" s="102"/>
      <c r="G72" s="120" t="str">
        <f t="shared" si="4"/>
        <v xml:space="preserve"> </v>
      </c>
      <c r="H72" s="103"/>
      <c r="I72" s="120" t="str">
        <f t="shared" si="5"/>
        <v xml:space="preserve"> </v>
      </c>
      <c r="J72" s="123">
        <f t="shared" si="6"/>
        <v>0</v>
      </c>
      <c r="K72" s="151" t="str">
        <f t="shared" si="2"/>
        <v xml:space="preserve"> </v>
      </c>
      <c r="L72" s="148" t="str">
        <f t="shared" si="3"/>
        <v/>
      </c>
    </row>
    <row r="73" spans="1:12" ht="15" x14ac:dyDescent="0.2">
      <c r="A73" s="98" t="s">
        <v>48</v>
      </c>
      <c r="B73" s="104"/>
      <c r="C73" s="100"/>
      <c r="D73" s="129"/>
      <c r="E73" s="101"/>
      <c r="F73" s="102"/>
      <c r="G73" s="120" t="str">
        <f t="shared" si="4"/>
        <v xml:space="preserve"> </v>
      </c>
      <c r="H73" s="103"/>
      <c r="I73" s="120" t="str">
        <f t="shared" si="5"/>
        <v xml:space="preserve"> </v>
      </c>
      <c r="J73" s="123">
        <f t="shared" si="6"/>
        <v>0</v>
      </c>
      <c r="K73" s="151" t="str">
        <f t="shared" si="2"/>
        <v xml:space="preserve"> </v>
      </c>
      <c r="L73" s="148" t="str">
        <f t="shared" si="3"/>
        <v/>
      </c>
    </row>
    <row r="74" spans="1:12" ht="15" x14ac:dyDescent="0.2">
      <c r="A74" s="98" t="s">
        <v>48</v>
      </c>
      <c r="B74" s="104"/>
      <c r="C74" s="100"/>
      <c r="D74" s="129"/>
      <c r="E74" s="101"/>
      <c r="F74" s="102"/>
      <c r="G74" s="120" t="str">
        <f t="shared" si="4"/>
        <v xml:space="preserve"> </v>
      </c>
      <c r="H74" s="103"/>
      <c r="I74" s="120" t="str">
        <f t="shared" si="5"/>
        <v xml:space="preserve"> </v>
      </c>
      <c r="J74" s="123">
        <f t="shared" si="6"/>
        <v>0</v>
      </c>
      <c r="K74" s="151" t="str">
        <f t="shared" si="2"/>
        <v xml:space="preserve"> </v>
      </c>
      <c r="L74" s="148" t="str">
        <f t="shared" si="3"/>
        <v/>
      </c>
    </row>
    <row r="75" spans="1:12" ht="15" x14ac:dyDescent="0.2">
      <c r="A75" s="98" t="s">
        <v>48</v>
      </c>
      <c r="B75" s="99"/>
      <c r="C75" s="100"/>
      <c r="D75" s="129"/>
      <c r="E75" s="101"/>
      <c r="F75" s="102"/>
      <c r="G75" s="120" t="str">
        <f t="shared" si="4"/>
        <v xml:space="preserve"> </v>
      </c>
      <c r="H75" s="103"/>
      <c r="I75" s="120" t="str">
        <f t="shared" si="5"/>
        <v xml:space="preserve"> </v>
      </c>
      <c r="J75" s="123">
        <f t="shared" si="6"/>
        <v>0</v>
      </c>
      <c r="K75" s="151" t="str">
        <f t="shared" si="2"/>
        <v xml:space="preserve"> </v>
      </c>
      <c r="L75" s="148" t="str">
        <f t="shared" ref="L75:L138" si="15">IF(K75=1,"il manque le N° de position","")</f>
        <v/>
      </c>
    </row>
    <row r="76" spans="1:12" ht="15" x14ac:dyDescent="0.2">
      <c r="A76" s="98" t="s">
        <v>48</v>
      </c>
      <c r="B76" s="99"/>
      <c r="C76" s="100"/>
      <c r="D76" s="129"/>
      <c r="E76" s="101"/>
      <c r="F76" s="102"/>
      <c r="G76" s="120" t="str">
        <f t="shared" si="4"/>
        <v xml:space="preserve"> </v>
      </c>
      <c r="H76" s="103"/>
      <c r="I76" s="120" t="str">
        <f t="shared" si="5"/>
        <v xml:space="preserve"> </v>
      </c>
      <c r="J76" s="123">
        <f t="shared" si="6"/>
        <v>0</v>
      </c>
      <c r="K76" s="151" t="str">
        <f t="shared" si="2"/>
        <v xml:space="preserve"> </v>
      </c>
      <c r="L76" s="148" t="str">
        <f t="shared" si="15"/>
        <v/>
      </c>
    </row>
    <row r="77" spans="1:12" ht="15" x14ac:dyDescent="0.2">
      <c r="A77" s="98" t="s">
        <v>48</v>
      </c>
      <c r="B77" s="99"/>
      <c r="C77" s="100"/>
      <c r="D77" s="129"/>
      <c r="E77" s="101"/>
      <c r="F77" s="102"/>
      <c r="G77" s="120" t="str">
        <f t="shared" ref="G77:G95" si="16">IF(F77=0," ",F77/E77)</f>
        <v xml:space="preserve"> </v>
      </c>
      <c r="H77" s="103"/>
      <c r="I77" s="120" t="str">
        <f t="shared" ref="I77:I95" si="17">IF(H77=0," ",H77/E77)</f>
        <v xml:space="preserve"> </v>
      </c>
      <c r="J77" s="123">
        <f t="shared" ref="J77:J95" si="18">IF(F77&gt;H77,H77,F77)</f>
        <v>0</v>
      </c>
      <c r="K77" s="151" t="str">
        <f t="shared" ref="K77:K95" si="19">IF(A77="",1," ")</f>
        <v xml:space="preserve"> </v>
      </c>
      <c r="L77" s="148" t="str">
        <f t="shared" si="15"/>
        <v/>
      </c>
    </row>
    <row r="78" spans="1:12" ht="15" x14ac:dyDescent="0.2">
      <c r="A78" s="98" t="s">
        <v>48</v>
      </c>
      <c r="B78" s="99"/>
      <c r="C78" s="100"/>
      <c r="D78" s="129"/>
      <c r="E78" s="101"/>
      <c r="F78" s="102"/>
      <c r="G78" s="120" t="str">
        <f t="shared" si="16"/>
        <v xml:space="preserve"> </v>
      </c>
      <c r="H78" s="103"/>
      <c r="I78" s="120" t="str">
        <f t="shared" si="17"/>
        <v xml:space="preserve"> </v>
      </c>
      <c r="J78" s="123">
        <f t="shared" si="18"/>
        <v>0</v>
      </c>
      <c r="K78" s="151" t="str">
        <f t="shared" si="19"/>
        <v xml:space="preserve"> </v>
      </c>
      <c r="L78" s="148" t="str">
        <f t="shared" si="15"/>
        <v/>
      </c>
    </row>
    <row r="79" spans="1:12" ht="15" x14ac:dyDescent="0.2">
      <c r="A79" s="98" t="s">
        <v>48</v>
      </c>
      <c r="B79" s="104"/>
      <c r="C79" s="100"/>
      <c r="D79" s="129"/>
      <c r="E79" s="101"/>
      <c r="F79" s="102"/>
      <c r="G79" s="120" t="str">
        <f t="shared" si="16"/>
        <v xml:space="preserve"> </v>
      </c>
      <c r="H79" s="103"/>
      <c r="I79" s="120" t="str">
        <f t="shared" si="17"/>
        <v xml:space="preserve"> </v>
      </c>
      <c r="J79" s="123">
        <f t="shared" si="18"/>
        <v>0</v>
      </c>
      <c r="K79" s="151" t="str">
        <f t="shared" si="19"/>
        <v xml:space="preserve"> </v>
      </c>
      <c r="L79" s="148" t="str">
        <f t="shared" si="15"/>
        <v/>
      </c>
    </row>
    <row r="80" spans="1:12" ht="15" x14ac:dyDescent="0.2">
      <c r="A80" s="98" t="s">
        <v>48</v>
      </c>
      <c r="B80" s="104"/>
      <c r="C80" s="100"/>
      <c r="D80" s="129"/>
      <c r="E80" s="101"/>
      <c r="F80" s="102"/>
      <c r="G80" s="120" t="str">
        <f t="shared" si="16"/>
        <v xml:space="preserve"> </v>
      </c>
      <c r="H80" s="103"/>
      <c r="I80" s="120" t="str">
        <f t="shared" si="17"/>
        <v xml:space="preserve"> </v>
      </c>
      <c r="J80" s="123">
        <f t="shared" si="18"/>
        <v>0</v>
      </c>
      <c r="K80" s="151" t="str">
        <f t="shared" si="19"/>
        <v xml:space="preserve"> </v>
      </c>
      <c r="L80" s="148" t="str">
        <f t="shared" si="15"/>
        <v/>
      </c>
    </row>
    <row r="81" spans="1:12" ht="15" x14ac:dyDescent="0.2">
      <c r="A81" s="98" t="s">
        <v>48</v>
      </c>
      <c r="B81" s="104"/>
      <c r="C81" s="100"/>
      <c r="D81" s="129"/>
      <c r="E81" s="101"/>
      <c r="F81" s="102"/>
      <c r="G81" s="120" t="str">
        <f t="shared" si="16"/>
        <v xml:space="preserve"> </v>
      </c>
      <c r="H81" s="103"/>
      <c r="I81" s="120" t="str">
        <f t="shared" si="17"/>
        <v xml:space="preserve"> </v>
      </c>
      <c r="J81" s="123">
        <f t="shared" si="18"/>
        <v>0</v>
      </c>
      <c r="K81" s="151" t="str">
        <f t="shared" si="19"/>
        <v xml:space="preserve"> </v>
      </c>
      <c r="L81" s="148" t="str">
        <f t="shared" si="15"/>
        <v/>
      </c>
    </row>
    <row r="82" spans="1:12" ht="15" x14ac:dyDescent="0.2">
      <c r="A82" s="98" t="s">
        <v>48</v>
      </c>
      <c r="B82" s="104"/>
      <c r="C82" s="100"/>
      <c r="D82" s="129"/>
      <c r="E82" s="101"/>
      <c r="F82" s="102"/>
      <c r="G82" s="120" t="str">
        <f t="shared" si="16"/>
        <v xml:space="preserve"> </v>
      </c>
      <c r="H82" s="103"/>
      <c r="I82" s="120" t="str">
        <f t="shared" si="17"/>
        <v xml:space="preserve"> </v>
      </c>
      <c r="J82" s="123">
        <f t="shared" si="18"/>
        <v>0</v>
      </c>
      <c r="K82" s="151" t="str">
        <f t="shared" si="19"/>
        <v xml:space="preserve"> </v>
      </c>
      <c r="L82" s="148" t="str">
        <f t="shared" si="15"/>
        <v/>
      </c>
    </row>
    <row r="83" spans="1:12" ht="15" x14ac:dyDescent="0.2">
      <c r="A83" s="98" t="s">
        <v>48</v>
      </c>
      <c r="B83" s="104"/>
      <c r="C83" s="100"/>
      <c r="D83" s="129"/>
      <c r="E83" s="101"/>
      <c r="F83" s="102"/>
      <c r="G83" s="120" t="str">
        <f t="shared" si="16"/>
        <v xml:space="preserve"> </v>
      </c>
      <c r="H83" s="103"/>
      <c r="I83" s="120" t="str">
        <f t="shared" si="17"/>
        <v xml:space="preserve"> </v>
      </c>
      <c r="J83" s="123">
        <f t="shared" si="18"/>
        <v>0</v>
      </c>
      <c r="K83" s="151" t="str">
        <f t="shared" si="19"/>
        <v xml:space="preserve"> </v>
      </c>
      <c r="L83" s="148" t="str">
        <f t="shared" si="15"/>
        <v/>
      </c>
    </row>
    <row r="84" spans="1:12" ht="15" x14ac:dyDescent="0.2">
      <c r="A84" s="98" t="s">
        <v>48</v>
      </c>
      <c r="B84" s="99"/>
      <c r="C84" s="100"/>
      <c r="D84" s="129"/>
      <c r="E84" s="101"/>
      <c r="F84" s="102"/>
      <c r="G84" s="120" t="str">
        <f t="shared" si="16"/>
        <v xml:space="preserve"> </v>
      </c>
      <c r="H84" s="103"/>
      <c r="I84" s="120" t="str">
        <f t="shared" si="17"/>
        <v xml:space="preserve"> </v>
      </c>
      <c r="J84" s="123">
        <f t="shared" si="18"/>
        <v>0</v>
      </c>
      <c r="K84" s="151" t="str">
        <f t="shared" si="19"/>
        <v xml:space="preserve"> </v>
      </c>
      <c r="L84" s="148" t="str">
        <f t="shared" si="15"/>
        <v/>
      </c>
    </row>
    <row r="85" spans="1:12" ht="15" x14ac:dyDescent="0.2">
      <c r="A85" s="98" t="s">
        <v>48</v>
      </c>
      <c r="B85" s="99"/>
      <c r="C85" s="100"/>
      <c r="D85" s="129"/>
      <c r="E85" s="101"/>
      <c r="F85" s="102"/>
      <c r="G85" s="120" t="str">
        <f t="shared" si="16"/>
        <v xml:space="preserve"> </v>
      </c>
      <c r="H85" s="103"/>
      <c r="I85" s="120" t="str">
        <f t="shared" si="17"/>
        <v xml:space="preserve"> </v>
      </c>
      <c r="J85" s="123">
        <f t="shared" si="18"/>
        <v>0</v>
      </c>
      <c r="K85" s="151" t="str">
        <f t="shared" si="19"/>
        <v xml:space="preserve"> </v>
      </c>
      <c r="L85" s="148" t="str">
        <f t="shared" si="15"/>
        <v/>
      </c>
    </row>
    <row r="86" spans="1:12" ht="15" x14ac:dyDescent="0.2">
      <c r="A86" s="98" t="s">
        <v>48</v>
      </c>
      <c r="B86" s="104"/>
      <c r="C86" s="100"/>
      <c r="D86" s="129"/>
      <c r="E86" s="101"/>
      <c r="F86" s="102"/>
      <c r="G86" s="120" t="str">
        <f t="shared" si="16"/>
        <v xml:space="preserve"> </v>
      </c>
      <c r="H86" s="103"/>
      <c r="I86" s="120" t="str">
        <f t="shared" si="17"/>
        <v xml:space="preserve"> </v>
      </c>
      <c r="J86" s="123">
        <f t="shared" si="18"/>
        <v>0</v>
      </c>
      <c r="K86" s="151" t="str">
        <f t="shared" si="19"/>
        <v xml:space="preserve"> </v>
      </c>
      <c r="L86" s="148" t="str">
        <f t="shared" si="15"/>
        <v/>
      </c>
    </row>
    <row r="87" spans="1:12" ht="15" x14ac:dyDescent="0.2">
      <c r="A87" s="98" t="s">
        <v>48</v>
      </c>
      <c r="B87" s="104"/>
      <c r="C87" s="100"/>
      <c r="D87" s="129"/>
      <c r="E87" s="101"/>
      <c r="F87" s="102"/>
      <c r="G87" s="120" t="str">
        <f t="shared" si="16"/>
        <v xml:space="preserve"> </v>
      </c>
      <c r="H87" s="103"/>
      <c r="I87" s="120" t="str">
        <f t="shared" si="17"/>
        <v xml:space="preserve"> </v>
      </c>
      <c r="J87" s="123">
        <f t="shared" si="18"/>
        <v>0</v>
      </c>
      <c r="K87" s="151" t="str">
        <f t="shared" si="19"/>
        <v xml:space="preserve"> </v>
      </c>
      <c r="L87" s="148" t="str">
        <f t="shared" si="15"/>
        <v/>
      </c>
    </row>
    <row r="88" spans="1:12" ht="15" x14ac:dyDescent="0.2">
      <c r="A88" s="98" t="s">
        <v>48</v>
      </c>
      <c r="B88" s="104"/>
      <c r="C88" s="100"/>
      <c r="D88" s="129"/>
      <c r="E88" s="101"/>
      <c r="F88" s="102"/>
      <c r="G88" s="120" t="str">
        <f t="shared" si="16"/>
        <v xml:space="preserve"> </v>
      </c>
      <c r="H88" s="103"/>
      <c r="I88" s="120" t="str">
        <f t="shared" si="17"/>
        <v xml:space="preserve"> </v>
      </c>
      <c r="J88" s="123">
        <f t="shared" si="18"/>
        <v>0</v>
      </c>
      <c r="K88" s="151" t="str">
        <f t="shared" si="19"/>
        <v xml:space="preserve"> </v>
      </c>
      <c r="L88" s="148" t="str">
        <f t="shared" si="15"/>
        <v/>
      </c>
    </row>
    <row r="89" spans="1:12" ht="15" x14ac:dyDescent="0.2">
      <c r="A89" s="98" t="s">
        <v>48</v>
      </c>
      <c r="B89" s="104"/>
      <c r="C89" s="100"/>
      <c r="D89" s="129"/>
      <c r="E89" s="101"/>
      <c r="F89" s="102"/>
      <c r="G89" s="120" t="str">
        <f t="shared" si="16"/>
        <v xml:space="preserve"> </v>
      </c>
      <c r="H89" s="103"/>
      <c r="I89" s="120" t="str">
        <f t="shared" si="17"/>
        <v xml:space="preserve"> </v>
      </c>
      <c r="J89" s="123">
        <f t="shared" si="18"/>
        <v>0</v>
      </c>
      <c r="K89" s="151" t="str">
        <f t="shared" si="19"/>
        <v xml:space="preserve"> </v>
      </c>
      <c r="L89" s="148" t="str">
        <f t="shared" si="15"/>
        <v/>
      </c>
    </row>
    <row r="90" spans="1:12" ht="15" x14ac:dyDescent="0.2">
      <c r="A90" s="98" t="s">
        <v>48</v>
      </c>
      <c r="B90" s="104"/>
      <c r="C90" s="100"/>
      <c r="D90" s="129"/>
      <c r="E90" s="101"/>
      <c r="F90" s="102"/>
      <c r="G90" s="120" t="str">
        <f t="shared" si="16"/>
        <v xml:space="preserve"> </v>
      </c>
      <c r="H90" s="103"/>
      <c r="I90" s="120" t="str">
        <f t="shared" si="17"/>
        <v xml:space="preserve"> </v>
      </c>
      <c r="J90" s="123">
        <f t="shared" si="18"/>
        <v>0</v>
      </c>
      <c r="K90" s="151" t="str">
        <f t="shared" si="19"/>
        <v xml:space="preserve"> </v>
      </c>
      <c r="L90" s="148" t="str">
        <f t="shared" si="15"/>
        <v/>
      </c>
    </row>
    <row r="91" spans="1:12" ht="15" x14ac:dyDescent="0.2">
      <c r="A91" s="98" t="s">
        <v>48</v>
      </c>
      <c r="B91" s="104"/>
      <c r="C91" s="100"/>
      <c r="D91" s="129"/>
      <c r="E91" s="101"/>
      <c r="F91" s="102"/>
      <c r="G91" s="120" t="str">
        <f t="shared" si="16"/>
        <v xml:space="preserve"> </v>
      </c>
      <c r="H91" s="103"/>
      <c r="I91" s="120" t="str">
        <f t="shared" si="17"/>
        <v xml:space="preserve"> </v>
      </c>
      <c r="J91" s="123">
        <f t="shared" si="18"/>
        <v>0</v>
      </c>
      <c r="K91" s="151" t="str">
        <f t="shared" si="19"/>
        <v xml:space="preserve"> </v>
      </c>
      <c r="L91" s="148" t="str">
        <f t="shared" si="15"/>
        <v/>
      </c>
    </row>
    <row r="92" spans="1:12" ht="15" x14ac:dyDescent="0.2">
      <c r="A92" s="98" t="s">
        <v>48</v>
      </c>
      <c r="B92" s="104"/>
      <c r="C92" s="100"/>
      <c r="D92" s="129"/>
      <c r="E92" s="101"/>
      <c r="F92" s="102"/>
      <c r="G92" s="120" t="str">
        <f t="shared" si="16"/>
        <v xml:space="preserve"> </v>
      </c>
      <c r="H92" s="103"/>
      <c r="I92" s="120" t="str">
        <f t="shared" si="17"/>
        <v xml:space="preserve"> </v>
      </c>
      <c r="J92" s="123">
        <f t="shared" si="18"/>
        <v>0</v>
      </c>
      <c r="K92" s="151" t="str">
        <f t="shared" si="19"/>
        <v xml:space="preserve"> </v>
      </c>
      <c r="L92" s="148" t="str">
        <f t="shared" si="15"/>
        <v/>
      </c>
    </row>
    <row r="93" spans="1:12" ht="15" x14ac:dyDescent="0.2">
      <c r="A93" s="98" t="s">
        <v>48</v>
      </c>
      <c r="B93" s="99"/>
      <c r="C93" s="100"/>
      <c r="D93" s="129"/>
      <c r="E93" s="101"/>
      <c r="F93" s="102"/>
      <c r="G93" s="120" t="str">
        <f t="shared" si="16"/>
        <v xml:space="preserve"> </v>
      </c>
      <c r="H93" s="103"/>
      <c r="I93" s="120" t="str">
        <f t="shared" si="17"/>
        <v xml:space="preserve"> </v>
      </c>
      <c r="J93" s="123">
        <f t="shared" si="18"/>
        <v>0</v>
      </c>
      <c r="K93" s="151" t="str">
        <f t="shared" si="19"/>
        <v xml:space="preserve"> </v>
      </c>
      <c r="L93" s="148" t="str">
        <f t="shared" si="15"/>
        <v/>
      </c>
    </row>
    <row r="94" spans="1:12" ht="15" x14ac:dyDescent="0.2">
      <c r="A94" s="98" t="s">
        <v>48</v>
      </c>
      <c r="B94" s="99"/>
      <c r="C94" s="100"/>
      <c r="D94" s="129"/>
      <c r="E94" s="101"/>
      <c r="F94" s="102"/>
      <c r="G94" s="120" t="str">
        <f t="shared" si="16"/>
        <v xml:space="preserve"> </v>
      </c>
      <c r="H94" s="103"/>
      <c r="I94" s="120" t="str">
        <f t="shared" si="17"/>
        <v xml:space="preserve"> </v>
      </c>
      <c r="J94" s="123">
        <f t="shared" si="18"/>
        <v>0</v>
      </c>
      <c r="K94" s="151" t="str">
        <f t="shared" si="19"/>
        <v xml:space="preserve"> </v>
      </c>
      <c r="L94" s="148" t="str">
        <f t="shared" si="15"/>
        <v/>
      </c>
    </row>
    <row r="95" spans="1:12" ht="15" x14ac:dyDescent="0.2">
      <c r="A95" s="98" t="s">
        <v>48</v>
      </c>
      <c r="B95" s="99"/>
      <c r="C95" s="100"/>
      <c r="D95" s="129"/>
      <c r="E95" s="101"/>
      <c r="F95" s="102"/>
      <c r="G95" s="120" t="str">
        <f t="shared" si="16"/>
        <v xml:space="preserve"> </v>
      </c>
      <c r="H95" s="103"/>
      <c r="I95" s="120" t="str">
        <f t="shared" si="17"/>
        <v xml:space="preserve"> </v>
      </c>
      <c r="J95" s="123">
        <f t="shared" si="18"/>
        <v>0</v>
      </c>
      <c r="K95" s="151" t="str">
        <f t="shared" si="19"/>
        <v xml:space="preserve"> </v>
      </c>
      <c r="L95" s="148" t="str">
        <f t="shared" si="15"/>
        <v/>
      </c>
    </row>
    <row r="96" spans="1:12" ht="15" x14ac:dyDescent="0.2">
      <c r="A96" s="98" t="s">
        <v>48</v>
      </c>
      <c r="B96" s="99"/>
      <c r="C96" s="100"/>
      <c r="D96" s="129"/>
      <c r="E96" s="101"/>
      <c r="F96" s="102"/>
      <c r="G96" s="120" t="str">
        <f t="shared" si="4"/>
        <v xml:space="preserve"> </v>
      </c>
      <c r="H96" s="103"/>
      <c r="I96" s="120" t="str">
        <f t="shared" si="5"/>
        <v xml:space="preserve"> </v>
      </c>
      <c r="J96" s="123">
        <f t="shared" si="6"/>
        <v>0</v>
      </c>
      <c r="K96" s="151" t="str">
        <f t="shared" si="2"/>
        <v xml:space="preserve"> </v>
      </c>
      <c r="L96" s="148" t="str">
        <f t="shared" si="15"/>
        <v/>
      </c>
    </row>
    <row r="97" spans="1:12" ht="15" x14ac:dyDescent="0.2">
      <c r="A97" s="98" t="s">
        <v>48</v>
      </c>
      <c r="B97" s="99"/>
      <c r="C97" s="100"/>
      <c r="D97" s="129"/>
      <c r="E97" s="101"/>
      <c r="F97" s="102"/>
      <c r="G97" s="120" t="str">
        <f t="shared" si="4"/>
        <v xml:space="preserve"> </v>
      </c>
      <c r="H97" s="103"/>
      <c r="I97" s="120" t="str">
        <f t="shared" si="5"/>
        <v xml:space="preserve"> </v>
      </c>
      <c r="J97" s="123">
        <f t="shared" si="6"/>
        <v>0</v>
      </c>
      <c r="K97" s="151" t="str">
        <f t="shared" si="2"/>
        <v xml:space="preserve"> </v>
      </c>
      <c r="L97" s="148" t="str">
        <f t="shared" si="15"/>
        <v/>
      </c>
    </row>
    <row r="98" spans="1:12" ht="15" x14ac:dyDescent="0.2">
      <c r="A98" s="98" t="s">
        <v>48</v>
      </c>
      <c r="B98" s="104"/>
      <c r="C98" s="100"/>
      <c r="D98" s="129"/>
      <c r="E98" s="101"/>
      <c r="F98" s="102"/>
      <c r="G98" s="120" t="str">
        <f t="shared" si="4"/>
        <v xml:space="preserve"> </v>
      </c>
      <c r="H98" s="103"/>
      <c r="I98" s="120" t="str">
        <f t="shared" si="5"/>
        <v xml:space="preserve"> </v>
      </c>
      <c r="J98" s="123">
        <f t="shared" si="6"/>
        <v>0</v>
      </c>
      <c r="K98" s="151" t="str">
        <f t="shared" si="2"/>
        <v xml:space="preserve"> </v>
      </c>
      <c r="L98" s="148" t="str">
        <f t="shared" si="15"/>
        <v/>
      </c>
    </row>
    <row r="99" spans="1:12" ht="15" x14ac:dyDescent="0.2">
      <c r="A99" s="98" t="s">
        <v>48</v>
      </c>
      <c r="B99" s="104"/>
      <c r="C99" s="100"/>
      <c r="D99" s="129"/>
      <c r="E99" s="101"/>
      <c r="F99" s="102"/>
      <c r="G99" s="120" t="str">
        <f t="shared" si="4"/>
        <v xml:space="preserve"> </v>
      </c>
      <c r="H99" s="103"/>
      <c r="I99" s="120" t="str">
        <f t="shared" si="5"/>
        <v xml:space="preserve"> </v>
      </c>
      <c r="J99" s="123">
        <f t="shared" si="6"/>
        <v>0</v>
      </c>
      <c r="K99" s="151" t="str">
        <f t="shared" si="2"/>
        <v xml:space="preserve"> </v>
      </c>
      <c r="L99" s="148" t="str">
        <f t="shared" si="15"/>
        <v/>
      </c>
    </row>
    <row r="100" spans="1:12" ht="15" x14ac:dyDescent="0.2">
      <c r="A100" s="98" t="s">
        <v>48</v>
      </c>
      <c r="B100" s="104"/>
      <c r="C100" s="100"/>
      <c r="D100" s="129"/>
      <c r="E100" s="101"/>
      <c r="F100" s="102"/>
      <c r="G100" s="120" t="str">
        <f t="shared" si="4"/>
        <v xml:space="preserve"> </v>
      </c>
      <c r="H100" s="103"/>
      <c r="I100" s="120" t="str">
        <f t="shared" si="5"/>
        <v xml:space="preserve"> </v>
      </c>
      <c r="J100" s="123">
        <f t="shared" si="6"/>
        <v>0</v>
      </c>
      <c r="K100" s="151" t="str">
        <f t="shared" si="2"/>
        <v xml:space="preserve"> </v>
      </c>
      <c r="L100" s="148" t="str">
        <f t="shared" si="15"/>
        <v/>
      </c>
    </row>
    <row r="101" spans="1:12" ht="15" x14ac:dyDescent="0.2">
      <c r="A101" s="98" t="s">
        <v>48</v>
      </c>
      <c r="B101" s="104"/>
      <c r="C101" s="100"/>
      <c r="D101" s="129"/>
      <c r="E101" s="101"/>
      <c r="F101" s="102"/>
      <c r="G101" s="120" t="str">
        <f t="shared" ref="G101:G141" si="20">IF(F101=0," ",F101/E101)</f>
        <v xml:space="preserve"> </v>
      </c>
      <c r="H101" s="103"/>
      <c r="I101" s="120" t="str">
        <f t="shared" ref="I101:I141" si="21">IF(H101=0," ",H101/E101)</f>
        <v xml:space="preserve"> </v>
      </c>
      <c r="J101" s="123">
        <f t="shared" ref="J101:J141" si="22">IF(F101&gt;H101,H101,F101)</f>
        <v>0</v>
      </c>
      <c r="K101" s="151" t="str">
        <f t="shared" ref="K101:K141" si="23">IF(A101="",1," ")</f>
        <v xml:space="preserve"> </v>
      </c>
      <c r="L101" s="148" t="str">
        <f t="shared" si="15"/>
        <v/>
      </c>
    </row>
    <row r="102" spans="1:12" ht="15" x14ac:dyDescent="0.2">
      <c r="A102" s="98" t="s">
        <v>48</v>
      </c>
      <c r="B102" s="104"/>
      <c r="C102" s="100"/>
      <c r="D102" s="129"/>
      <c r="E102" s="101"/>
      <c r="F102" s="102"/>
      <c r="G102" s="120" t="str">
        <f t="shared" si="20"/>
        <v xml:space="preserve"> </v>
      </c>
      <c r="H102" s="103"/>
      <c r="I102" s="120" t="str">
        <f t="shared" si="21"/>
        <v xml:space="preserve"> </v>
      </c>
      <c r="J102" s="123">
        <f t="shared" si="22"/>
        <v>0</v>
      </c>
      <c r="K102" s="151" t="str">
        <f t="shared" si="23"/>
        <v xml:space="preserve"> </v>
      </c>
      <c r="L102" s="148" t="str">
        <f t="shared" si="15"/>
        <v/>
      </c>
    </row>
    <row r="103" spans="1:12" ht="15" x14ac:dyDescent="0.2">
      <c r="A103" s="98" t="s">
        <v>48</v>
      </c>
      <c r="B103" s="99"/>
      <c r="C103" s="100"/>
      <c r="D103" s="129"/>
      <c r="E103" s="101"/>
      <c r="F103" s="102"/>
      <c r="G103" s="120" t="str">
        <f t="shared" si="20"/>
        <v xml:space="preserve"> </v>
      </c>
      <c r="H103" s="103"/>
      <c r="I103" s="120" t="str">
        <f t="shared" si="21"/>
        <v xml:space="preserve"> </v>
      </c>
      <c r="J103" s="123">
        <f t="shared" si="22"/>
        <v>0</v>
      </c>
      <c r="K103" s="151" t="str">
        <f t="shared" si="23"/>
        <v xml:space="preserve"> </v>
      </c>
      <c r="L103" s="148" t="str">
        <f t="shared" si="15"/>
        <v/>
      </c>
    </row>
    <row r="104" spans="1:12" ht="15" x14ac:dyDescent="0.2">
      <c r="A104" s="98" t="s">
        <v>48</v>
      </c>
      <c r="B104" s="99"/>
      <c r="C104" s="100"/>
      <c r="D104" s="129"/>
      <c r="E104" s="101"/>
      <c r="F104" s="102"/>
      <c r="G104" s="120" t="str">
        <f t="shared" si="20"/>
        <v xml:space="preserve"> </v>
      </c>
      <c r="H104" s="103"/>
      <c r="I104" s="120" t="str">
        <f t="shared" si="21"/>
        <v xml:space="preserve"> </v>
      </c>
      <c r="J104" s="123">
        <f t="shared" si="22"/>
        <v>0</v>
      </c>
      <c r="K104" s="151" t="str">
        <f t="shared" si="23"/>
        <v xml:space="preserve"> </v>
      </c>
      <c r="L104" s="148" t="str">
        <f t="shared" si="15"/>
        <v/>
      </c>
    </row>
    <row r="105" spans="1:12" ht="15" x14ac:dyDescent="0.2">
      <c r="A105" s="98" t="s">
        <v>48</v>
      </c>
      <c r="B105" s="104"/>
      <c r="C105" s="100"/>
      <c r="D105" s="129"/>
      <c r="E105" s="101"/>
      <c r="F105" s="102"/>
      <c r="G105" s="120" t="str">
        <f t="shared" si="20"/>
        <v xml:space="preserve"> </v>
      </c>
      <c r="H105" s="103"/>
      <c r="I105" s="120" t="str">
        <f t="shared" si="21"/>
        <v xml:space="preserve"> </v>
      </c>
      <c r="J105" s="123">
        <f t="shared" si="22"/>
        <v>0</v>
      </c>
      <c r="K105" s="151" t="str">
        <f t="shared" si="23"/>
        <v xml:space="preserve"> </v>
      </c>
      <c r="L105" s="148" t="str">
        <f t="shared" si="15"/>
        <v/>
      </c>
    </row>
    <row r="106" spans="1:12" ht="15" x14ac:dyDescent="0.2">
      <c r="A106" s="98" t="s">
        <v>48</v>
      </c>
      <c r="B106" s="104"/>
      <c r="C106" s="100"/>
      <c r="D106" s="129"/>
      <c r="E106" s="101"/>
      <c r="F106" s="102"/>
      <c r="G106" s="120" t="str">
        <f t="shared" ref="G106:G128" si="24">IF(F106=0," ",F106/E106)</f>
        <v xml:space="preserve"> </v>
      </c>
      <c r="H106" s="103"/>
      <c r="I106" s="120" t="str">
        <f t="shared" ref="I106:I128" si="25">IF(H106=0," ",H106/E106)</f>
        <v xml:space="preserve"> </v>
      </c>
      <c r="J106" s="123">
        <f t="shared" ref="J106:J128" si="26">IF(F106&gt;H106,H106,F106)</f>
        <v>0</v>
      </c>
      <c r="K106" s="151" t="str">
        <f t="shared" ref="K106:K128" si="27">IF(A106="",1," ")</f>
        <v xml:space="preserve"> </v>
      </c>
      <c r="L106" s="148" t="str">
        <f t="shared" si="15"/>
        <v/>
      </c>
    </row>
    <row r="107" spans="1:12" ht="15" x14ac:dyDescent="0.2">
      <c r="A107" s="98" t="s">
        <v>48</v>
      </c>
      <c r="B107" s="104"/>
      <c r="C107" s="100"/>
      <c r="D107" s="129"/>
      <c r="E107" s="101"/>
      <c r="F107" s="102"/>
      <c r="G107" s="120" t="str">
        <f t="shared" si="24"/>
        <v xml:space="preserve"> </v>
      </c>
      <c r="H107" s="103"/>
      <c r="I107" s="120" t="str">
        <f t="shared" si="25"/>
        <v xml:space="preserve"> </v>
      </c>
      <c r="J107" s="123">
        <f t="shared" si="26"/>
        <v>0</v>
      </c>
      <c r="K107" s="151" t="str">
        <f t="shared" si="27"/>
        <v xml:space="preserve"> </v>
      </c>
      <c r="L107" s="148" t="str">
        <f t="shared" si="15"/>
        <v/>
      </c>
    </row>
    <row r="108" spans="1:12" ht="15" x14ac:dyDescent="0.2">
      <c r="A108" s="98" t="s">
        <v>48</v>
      </c>
      <c r="B108" s="104"/>
      <c r="C108" s="100"/>
      <c r="D108" s="129"/>
      <c r="E108" s="101"/>
      <c r="F108" s="102"/>
      <c r="G108" s="120" t="str">
        <f t="shared" si="24"/>
        <v xml:space="preserve"> </v>
      </c>
      <c r="H108" s="103"/>
      <c r="I108" s="120" t="str">
        <f t="shared" si="25"/>
        <v xml:space="preserve"> </v>
      </c>
      <c r="J108" s="123">
        <f t="shared" si="26"/>
        <v>0</v>
      </c>
      <c r="K108" s="151" t="str">
        <f t="shared" si="27"/>
        <v xml:space="preserve"> </v>
      </c>
      <c r="L108" s="148" t="str">
        <f t="shared" si="15"/>
        <v/>
      </c>
    </row>
    <row r="109" spans="1:12" ht="15" x14ac:dyDescent="0.2">
      <c r="A109" s="98" t="s">
        <v>48</v>
      </c>
      <c r="B109" s="104"/>
      <c r="C109" s="100"/>
      <c r="D109" s="129"/>
      <c r="E109" s="101"/>
      <c r="F109" s="102"/>
      <c r="G109" s="120" t="str">
        <f t="shared" si="24"/>
        <v xml:space="preserve"> </v>
      </c>
      <c r="H109" s="103"/>
      <c r="I109" s="120" t="str">
        <f t="shared" si="25"/>
        <v xml:space="preserve"> </v>
      </c>
      <c r="J109" s="123">
        <f t="shared" si="26"/>
        <v>0</v>
      </c>
      <c r="K109" s="151" t="str">
        <f t="shared" si="27"/>
        <v xml:space="preserve"> </v>
      </c>
      <c r="L109" s="148" t="str">
        <f t="shared" si="15"/>
        <v/>
      </c>
    </row>
    <row r="110" spans="1:12" ht="15" x14ac:dyDescent="0.2">
      <c r="A110" s="98" t="s">
        <v>48</v>
      </c>
      <c r="B110" s="104"/>
      <c r="C110" s="100"/>
      <c r="D110" s="129"/>
      <c r="E110" s="101"/>
      <c r="F110" s="102"/>
      <c r="G110" s="120" t="str">
        <f t="shared" si="24"/>
        <v xml:space="preserve"> </v>
      </c>
      <c r="H110" s="103"/>
      <c r="I110" s="120" t="str">
        <f t="shared" si="25"/>
        <v xml:space="preserve"> </v>
      </c>
      <c r="J110" s="123">
        <f t="shared" si="26"/>
        <v>0</v>
      </c>
      <c r="K110" s="151" t="str">
        <f t="shared" si="27"/>
        <v xml:space="preserve"> </v>
      </c>
      <c r="L110" s="148" t="str">
        <f t="shared" si="15"/>
        <v/>
      </c>
    </row>
    <row r="111" spans="1:12" ht="15" x14ac:dyDescent="0.2">
      <c r="A111" s="98" t="s">
        <v>48</v>
      </c>
      <c r="B111" s="104"/>
      <c r="C111" s="100"/>
      <c r="D111" s="129"/>
      <c r="E111" s="101"/>
      <c r="F111" s="102"/>
      <c r="G111" s="120" t="str">
        <f t="shared" si="24"/>
        <v xml:space="preserve"> </v>
      </c>
      <c r="H111" s="103"/>
      <c r="I111" s="120" t="str">
        <f t="shared" si="25"/>
        <v xml:space="preserve"> </v>
      </c>
      <c r="J111" s="123">
        <f t="shared" si="26"/>
        <v>0</v>
      </c>
      <c r="K111" s="151" t="str">
        <f t="shared" si="27"/>
        <v xml:space="preserve"> </v>
      </c>
      <c r="L111" s="148" t="str">
        <f t="shared" si="15"/>
        <v/>
      </c>
    </row>
    <row r="112" spans="1:12" ht="15" x14ac:dyDescent="0.2">
      <c r="A112" s="98" t="s">
        <v>48</v>
      </c>
      <c r="B112" s="99"/>
      <c r="C112" s="100"/>
      <c r="D112" s="129"/>
      <c r="E112" s="101"/>
      <c r="F112" s="102"/>
      <c r="G112" s="120" t="str">
        <f t="shared" si="24"/>
        <v xml:space="preserve"> </v>
      </c>
      <c r="H112" s="103"/>
      <c r="I112" s="120" t="str">
        <f t="shared" si="25"/>
        <v xml:space="preserve"> </v>
      </c>
      <c r="J112" s="123">
        <f t="shared" si="26"/>
        <v>0</v>
      </c>
      <c r="K112" s="151" t="str">
        <f t="shared" si="27"/>
        <v xml:space="preserve"> </v>
      </c>
      <c r="L112" s="148" t="str">
        <f t="shared" si="15"/>
        <v/>
      </c>
    </row>
    <row r="113" spans="1:12" ht="15" x14ac:dyDescent="0.2">
      <c r="A113" s="98" t="s">
        <v>48</v>
      </c>
      <c r="B113" s="99"/>
      <c r="C113" s="100"/>
      <c r="D113" s="129"/>
      <c r="E113" s="101"/>
      <c r="F113" s="102"/>
      <c r="G113" s="120" t="str">
        <f t="shared" si="24"/>
        <v xml:space="preserve"> </v>
      </c>
      <c r="H113" s="103"/>
      <c r="I113" s="120" t="str">
        <f t="shared" si="25"/>
        <v xml:space="preserve"> </v>
      </c>
      <c r="J113" s="123">
        <f t="shared" si="26"/>
        <v>0</v>
      </c>
      <c r="K113" s="151" t="str">
        <f t="shared" si="27"/>
        <v xml:space="preserve"> </v>
      </c>
      <c r="L113" s="148" t="str">
        <f t="shared" si="15"/>
        <v/>
      </c>
    </row>
    <row r="114" spans="1:12" ht="15" x14ac:dyDescent="0.2">
      <c r="A114" s="98" t="s">
        <v>48</v>
      </c>
      <c r="B114" s="99"/>
      <c r="C114" s="100"/>
      <c r="D114" s="129"/>
      <c r="E114" s="101"/>
      <c r="F114" s="102"/>
      <c r="G114" s="120" t="str">
        <f t="shared" si="24"/>
        <v xml:space="preserve"> </v>
      </c>
      <c r="H114" s="103"/>
      <c r="I114" s="120" t="str">
        <f t="shared" si="25"/>
        <v xml:space="preserve"> </v>
      </c>
      <c r="J114" s="123">
        <f t="shared" si="26"/>
        <v>0</v>
      </c>
      <c r="K114" s="151" t="str">
        <f t="shared" si="27"/>
        <v xml:space="preserve"> </v>
      </c>
      <c r="L114" s="148" t="str">
        <f t="shared" si="15"/>
        <v/>
      </c>
    </row>
    <row r="115" spans="1:12" ht="15" x14ac:dyDescent="0.2">
      <c r="A115" s="98" t="s">
        <v>48</v>
      </c>
      <c r="B115" s="99"/>
      <c r="C115" s="100"/>
      <c r="D115" s="129"/>
      <c r="E115" s="101"/>
      <c r="F115" s="102"/>
      <c r="G115" s="120" t="str">
        <f t="shared" si="24"/>
        <v xml:space="preserve"> </v>
      </c>
      <c r="H115" s="103"/>
      <c r="I115" s="120" t="str">
        <f t="shared" si="25"/>
        <v xml:space="preserve"> </v>
      </c>
      <c r="J115" s="123">
        <f t="shared" si="26"/>
        <v>0</v>
      </c>
      <c r="K115" s="151" t="str">
        <f t="shared" si="27"/>
        <v xml:space="preserve"> </v>
      </c>
      <c r="L115" s="148" t="str">
        <f t="shared" si="15"/>
        <v/>
      </c>
    </row>
    <row r="116" spans="1:12" ht="15" x14ac:dyDescent="0.2">
      <c r="A116" s="98" t="s">
        <v>48</v>
      </c>
      <c r="B116" s="104"/>
      <c r="C116" s="100"/>
      <c r="D116" s="129"/>
      <c r="E116" s="101"/>
      <c r="F116" s="102"/>
      <c r="G116" s="120" t="str">
        <f t="shared" si="24"/>
        <v xml:space="preserve"> </v>
      </c>
      <c r="H116" s="103"/>
      <c r="I116" s="120" t="str">
        <f t="shared" si="25"/>
        <v xml:space="preserve"> </v>
      </c>
      <c r="J116" s="123">
        <f t="shared" si="26"/>
        <v>0</v>
      </c>
      <c r="K116" s="151" t="str">
        <f t="shared" si="27"/>
        <v xml:space="preserve"> </v>
      </c>
      <c r="L116" s="148" t="str">
        <f t="shared" si="15"/>
        <v/>
      </c>
    </row>
    <row r="117" spans="1:12" ht="15" x14ac:dyDescent="0.2">
      <c r="A117" s="98" t="s">
        <v>48</v>
      </c>
      <c r="B117" s="104"/>
      <c r="C117" s="100"/>
      <c r="D117" s="129"/>
      <c r="E117" s="101"/>
      <c r="F117" s="102"/>
      <c r="G117" s="120" t="str">
        <f t="shared" si="24"/>
        <v xml:space="preserve"> </v>
      </c>
      <c r="H117" s="103"/>
      <c r="I117" s="120" t="str">
        <f t="shared" si="25"/>
        <v xml:space="preserve"> </v>
      </c>
      <c r="J117" s="123">
        <f t="shared" si="26"/>
        <v>0</v>
      </c>
      <c r="K117" s="151" t="str">
        <f t="shared" si="27"/>
        <v xml:space="preserve"> </v>
      </c>
      <c r="L117" s="148" t="str">
        <f t="shared" si="15"/>
        <v/>
      </c>
    </row>
    <row r="118" spans="1:12" ht="15" x14ac:dyDescent="0.2">
      <c r="A118" s="98" t="s">
        <v>48</v>
      </c>
      <c r="B118" s="104"/>
      <c r="C118" s="100"/>
      <c r="D118" s="129"/>
      <c r="E118" s="101"/>
      <c r="F118" s="102"/>
      <c r="G118" s="120" t="str">
        <f t="shared" si="24"/>
        <v xml:space="preserve"> </v>
      </c>
      <c r="H118" s="103"/>
      <c r="I118" s="120" t="str">
        <f t="shared" si="25"/>
        <v xml:space="preserve"> </v>
      </c>
      <c r="J118" s="123">
        <f t="shared" si="26"/>
        <v>0</v>
      </c>
      <c r="K118" s="151" t="str">
        <f t="shared" si="27"/>
        <v xml:space="preserve"> </v>
      </c>
      <c r="L118" s="148" t="str">
        <f t="shared" si="15"/>
        <v/>
      </c>
    </row>
    <row r="119" spans="1:12" ht="15" x14ac:dyDescent="0.2">
      <c r="A119" s="98" t="s">
        <v>48</v>
      </c>
      <c r="B119" s="104"/>
      <c r="C119" s="100"/>
      <c r="D119" s="129"/>
      <c r="E119" s="101"/>
      <c r="F119" s="102"/>
      <c r="G119" s="120" t="str">
        <f t="shared" si="24"/>
        <v xml:space="preserve"> </v>
      </c>
      <c r="H119" s="103"/>
      <c r="I119" s="120" t="str">
        <f t="shared" si="25"/>
        <v xml:space="preserve"> </v>
      </c>
      <c r="J119" s="123">
        <f t="shared" si="26"/>
        <v>0</v>
      </c>
      <c r="K119" s="151" t="str">
        <f t="shared" si="27"/>
        <v xml:space="preserve"> </v>
      </c>
      <c r="L119" s="148" t="str">
        <f t="shared" si="15"/>
        <v/>
      </c>
    </row>
    <row r="120" spans="1:12" ht="15" x14ac:dyDescent="0.2">
      <c r="A120" s="98" t="s">
        <v>48</v>
      </c>
      <c r="B120" s="104"/>
      <c r="C120" s="100"/>
      <c r="D120" s="129"/>
      <c r="E120" s="101"/>
      <c r="F120" s="102"/>
      <c r="G120" s="120" t="str">
        <f t="shared" si="24"/>
        <v xml:space="preserve"> </v>
      </c>
      <c r="H120" s="103"/>
      <c r="I120" s="120" t="str">
        <f t="shared" si="25"/>
        <v xml:space="preserve"> </v>
      </c>
      <c r="J120" s="123">
        <f t="shared" si="26"/>
        <v>0</v>
      </c>
      <c r="K120" s="151" t="str">
        <f t="shared" si="27"/>
        <v xml:space="preserve"> </v>
      </c>
      <c r="L120" s="148" t="str">
        <f t="shared" si="15"/>
        <v/>
      </c>
    </row>
    <row r="121" spans="1:12" ht="15" x14ac:dyDescent="0.2">
      <c r="A121" s="98" t="s">
        <v>48</v>
      </c>
      <c r="B121" s="99"/>
      <c r="C121" s="100"/>
      <c r="D121" s="129"/>
      <c r="E121" s="101"/>
      <c r="F121" s="102"/>
      <c r="G121" s="120" t="str">
        <f t="shared" si="24"/>
        <v xml:space="preserve"> </v>
      </c>
      <c r="H121" s="103"/>
      <c r="I121" s="120" t="str">
        <f t="shared" si="25"/>
        <v xml:space="preserve"> </v>
      </c>
      <c r="J121" s="123">
        <f t="shared" si="26"/>
        <v>0</v>
      </c>
      <c r="K121" s="151" t="str">
        <f t="shared" si="27"/>
        <v xml:space="preserve"> </v>
      </c>
      <c r="L121" s="148" t="str">
        <f t="shared" si="15"/>
        <v/>
      </c>
    </row>
    <row r="122" spans="1:12" ht="15" x14ac:dyDescent="0.2">
      <c r="A122" s="98" t="s">
        <v>48</v>
      </c>
      <c r="B122" s="99"/>
      <c r="C122" s="100"/>
      <c r="D122" s="129"/>
      <c r="E122" s="101"/>
      <c r="F122" s="102"/>
      <c r="G122" s="120" t="str">
        <f t="shared" si="24"/>
        <v xml:space="preserve"> </v>
      </c>
      <c r="H122" s="103"/>
      <c r="I122" s="120" t="str">
        <f t="shared" si="25"/>
        <v xml:space="preserve"> </v>
      </c>
      <c r="J122" s="123">
        <f t="shared" si="26"/>
        <v>0</v>
      </c>
      <c r="K122" s="151" t="str">
        <f t="shared" si="27"/>
        <v xml:space="preserve"> </v>
      </c>
      <c r="L122" s="148" t="str">
        <f t="shared" si="15"/>
        <v/>
      </c>
    </row>
    <row r="123" spans="1:12" ht="15" x14ac:dyDescent="0.2">
      <c r="A123" s="98" t="s">
        <v>48</v>
      </c>
      <c r="B123" s="104"/>
      <c r="C123" s="100"/>
      <c r="D123" s="129"/>
      <c r="E123" s="101"/>
      <c r="F123" s="102"/>
      <c r="G123" s="120" t="str">
        <f t="shared" si="24"/>
        <v xml:space="preserve"> </v>
      </c>
      <c r="H123" s="103"/>
      <c r="I123" s="120" t="str">
        <f t="shared" si="25"/>
        <v xml:space="preserve"> </v>
      </c>
      <c r="J123" s="123">
        <f t="shared" si="26"/>
        <v>0</v>
      </c>
      <c r="K123" s="151" t="str">
        <f t="shared" si="27"/>
        <v xml:space="preserve"> </v>
      </c>
      <c r="L123" s="148" t="str">
        <f t="shared" si="15"/>
        <v/>
      </c>
    </row>
    <row r="124" spans="1:12" ht="15" x14ac:dyDescent="0.2">
      <c r="A124" s="98" t="s">
        <v>48</v>
      </c>
      <c r="B124" s="104"/>
      <c r="C124" s="100"/>
      <c r="D124" s="129"/>
      <c r="E124" s="101"/>
      <c r="F124" s="102"/>
      <c r="G124" s="120" t="str">
        <f t="shared" si="24"/>
        <v xml:space="preserve"> </v>
      </c>
      <c r="H124" s="103"/>
      <c r="I124" s="120" t="str">
        <f t="shared" si="25"/>
        <v xml:space="preserve"> </v>
      </c>
      <c r="J124" s="123">
        <f t="shared" si="26"/>
        <v>0</v>
      </c>
      <c r="K124" s="151" t="str">
        <f t="shared" si="27"/>
        <v xml:space="preserve"> </v>
      </c>
      <c r="L124" s="148" t="str">
        <f t="shared" si="15"/>
        <v/>
      </c>
    </row>
    <row r="125" spans="1:12" ht="15" x14ac:dyDescent="0.2">
      <c r="A125" s="98" t="s">
        <v>48</v>
      </c>
      <c r="B125" s="104"/>
      <c r="C125" s="100"/>
      <c r="D125" s="129"/>
      <c r="E125" s="101"/>
      <c r="F125" s="102"/>
      <c r="G125" s="120" t="str">
        <f t="shared" si="24"/>
        <v xml:space="preserve"> </v>
      </c>
      <c r="H125" s="103"/>
      <c r="I125" s="120" t="str">
        <f t="shared" si="25"/>
        <v xml:space="preserve"> </v>
      </c>
      <c r="J125" s="123">
        <f t="shared" si="26"/>
        <v>0</v>
      </c>
      <c r="K125" s="151" t="str">
        <f t="shared" si="27"/>
        <v xml:space="preserve"> </v>
      </c>
      <c r="L125" s="148" t="str">
        <f t="shared" si="15"/>
        <v/>
      </c>
    </row>
    <row r="126" spans="1:12" ht="15" x14ac:dyDescent="0.2">
      <c r="A126" s="98" t="s">
        <v>48</v>
      </c>
      <c r="B126" s="104"/>
      <c r="C126" s="100"/>
      <c r="D126" s="129"/>
      <c r="E126" s="101"/>
      <c r="F126" s="102"/>
      <c r="G126" s="120" t="str">
        <f t="shared" si="24"/>
        <v xml:space="preserve"> </v>
      </c>
      <c r="H126" s="103"/>
      <c r="I126" s="120" t="str">
        <f t="shared" si="25"/>
        <v xml:space="preserve"> </v>
      </c>
      <c r="J126" s="123">
        <f t="shared" si="26"/>
        <v>0</v>
      </c>
      <c r="K126" s="151" t="str">
        <f t="shared" si="27"/>
        <v xml:space="preserve"> </v>
      </c>
      <c r="L126" s="148" t="str">
        <f t="shared" si="15"/>
        <v/>
      </c>
    </row>
    <row r="127" spans="1:12" ht="15" x14ac:dyDescent="0.2">
      <c r="A127" s="98" t="s">
        <v>48</v>
      </c>
      <c r="B127" s="104"/>
      <c r="C127" s="100"/>
      <c r="D127" s="129"/>
      <c r="E127" s="101"/>
      <c r="F127" s="102"/>
      <c r="G127" s="120" t="str">
        <f t="shared" si="24"/>
        <v xml:space="preserve"> </v>
      </c>
      <c r="H127" s="103"/>
      <c r="I127" s="120" t="str">
        <f t="shared" si="25"/>
        <v xml:space="preserve"> </v>
      </c>
      <c r="J127" s="123">
        <f t="shared" si="26"/>
        <v>0</v>
      </c>
      <c r="K127" s="151" t="str">
        <f t="shared" si="27"/>
        <v xml:space="preserve"> </v>
      </c>
      <c r="L127" s="148" t="str">
        <f t="shared" si="15"/>
        <v/>
      </c>
    </row>
    <row r="128" spans="1:12" ht="15" x14ac:dyDescent="0.2">
      <c r="A128" s="98" t="s">
        <v>48</v>
      </c>
      <c r="B128" s="104"/>
      <c r="C128" s="100"/>
      <c r="D128" s="129"/>
      <c r="E128" s="101"/>
      <c r="F128" s="102"/>
      <c r="G128" s="120" t="str">
        <f t="shared" si="24"/>
        <v xml:space="preserve"> </v>
      </c>
      <c r="H128" s="103"/>
      <c r="I128" s="120" t="str">
        <f t="shared" si="25"/>
        <v xml:space="preserve"> </v>
      </c>
      <c r="J128" s="123">
        <f t="shared" si="26"/>
        <v>0</v>
      </c>
      <c r="K128" s="151" t="str">
        <f t="shared" si="27"/>
        <v xml:space="preserve"> </v>
      </c>
      <c r="L128" s="148" t="str">
        <f t="shared" si="15"/>
        <v/>
      </c>
    </row>
    <row r="129" spans="1:12" ht="15" x14ac:dyDescent="0.2">
      <c r="A129" s="98" t="s">
        <v>48</v>
      </c>
      <c r="B129" s="104"/>
      <c r="C129" s="100"/>
      <c r="D129" s="129"/>
      <c r="E129" s="101"/>
      <c r="F129" s="102"/>
      <c r="G129" s="120" t="str">
        <f t="shared" si="20"/>
        <v xml:space="preserve"> </v>
      </c>
      <c r="H129" s="103"/>
      <c r="I129" s="120" t="str">
        <f t="shared" si="21"/>
        <v xml:space="preserve"> </v>
      </c>
      <c r="J129" s="123">
        <f t="shared" si="22"/>
        <v>0</v>
      </c>
      <c r="K129" s="151" t="str">
        <f t="shared" si="23"/>
        <v xml:space="preserve"> </v>
      </c>
      <c r="L129" s="148" t="str">
        <f t="shared" si="15"/>
        <v/>
      </c>
    </row>
    <row r="130" spans="1:12" ht="15" x14ac:dyDescent="0.2">
      <c r="A130" s="98" t="s">
        <v>48</v>
      </c>
      <c r="B130" s="104"/>
      <c r="C130" s="100"/>
      <c r="D130" s="129"/>
      <c r="E130" s="101"/>
      <c r="F130" s="102"/>
      <c r="G130" s="120" t="str">
        <f t="shared" si="20"/>
        <v xml:space="preserve"> </v>
      </c>
      <c r="H130" s="103"/>
      <c r="I130" s="120" t="str">
        <f t="shared" si="21"/>
        <v xml:space="preserve"> </v>
      </c>
      <c r="J130" s="123">
        <f t="shared" si="22"/>
        <v>0</v>
      </c>
      <c r="K130" s="151" t="str">
        <f t="shared" si="23"/>
        <v xml:space="preserve"> </v>
      </c>
      <c r="L130" s="148" t="str">
        <f t="shared" si="15"/>
        <v/>
      </c>
    </row>
    <row r="131" spans="1:12" ht="15" x14ac:dyDescent="0.2">
      <c r="A131" s="98" t="s">
        <v>48</v>
      </c>
      <c r="B131" s="104"/>
      <c r="C131" s="100"/>
      <c r="D131" s="129"/>
      <c r="E131" s="101"/>
      <c r="F131" s="102"/>
      <c r="G131" s="120" t="str">
        <f t="shared" si="20"/>
        <v xml:space="preserve"> </v>
      </c>
      <c r="H131" s="103"/>
      <c r="I131" s="120" t="str">
        <f t="shared" si="21"/>
        <v xml:space="preserve"> </v>
      </c>
      <c r="J131" s="123">
        <f t="shared" si="22"/>
        <v>0</v>
      </c>
      <c r="K131" s="151" t="str">
        <f t="shared" si="23"/>
        <v xml:space="preserve"> </v>
      </c>
      <c r="L131" s="148" t="str">
        <f t="shared" si="15"/>
        <v/>
      </c>
    </row>
    <row r="132" spans="1:12" ht="15" x14ac:dyDescent="0.2">
      <c r="A132" s="98" t="s">
        <v>48</v>
      </c>
      <c r="B132" s="104"/>
      <c r="C132" s="100"/>
      <c r="D132" s="129"/>
      <c r="E132" s="101"/>
      <c r="F132" s="102"/>
      <c r="G132" s="120" t="str">
        <f t="shared" si="20"/>
        <v xml:space="preserve"> </v>
      </c>
      <c r="H132" s="103"/>
      <c r="I132" s="120" t="str">
        <f t="shared" si="21"/>
        <v xml:space="preserve"> </v>
      </c>
      <c r="J132" s="123">
        <f t="shared" si="22"/>
        <v>0</v>
      </c>
      <c r="K132" s="151" t="str">
        <f t="shared" si="23"/>
        <v xml:space="preserve"> </v>
      </c>
      <c r="L132" s="148" t="str">
        <f t="shared" si="15"/>
        <v/>
      </c>
    </row>
    <row r="133" spans="1:12" ht="15" x14ac:dyDescent="0.2">
      <c r="A133" s="98" t="s">
        <v>48</v>
      </c>
      <c r="B133" s="104"/>
      <c r="C133" s="100"/>
      <c r="D133" s="129"/>
      <c r="E133" s="101"/>
      <c r="F133" s="102"/>
      <c r="G133" s="120" t="str">
        <f t="shared" si="20"/>
        <v xml:space="preserve"> </v>
      </c>
      <c r="H133" s="103"/>
      <c r="I133" s="120" t="str">
        <f t="shared" si="21"/>
        <v xml:space="preserve"> </v>
      </c>
      <c r="J133" s="123">
        <f t="shared" si="22"/>
        <v>0</v>
      </c>
      <c r="K133" s="151" t="str">
        <f t="shared" si="23"/>
        <v xml:space="preserve"> </v>
      </c>
      <c r="L133" s="148" t="str">
        <f t="shared" si="15"/>
        <v/>
      </c>
    </row>
    <row r="134" spans="1:12" ht="15" x14ac:dyDescent="0.2">
      <c r="A134" s="98" t="s">
        <v>48</v>
      </c>
      <c r="B134" s="104"/>
      <c r="C134" s="100"/>
      <c r="D134" s="129"/>
      <c r="E134" s="101"/>
      <c r="F134" s="102"/>
      <c r="G134" s="120" t="str">
        <f t="shared" si="20"/>
        <v xml:space="preserve"> </v>
      </c>
      <c r="H134" s="103"/>
      <c r="I134" s="120" t="str">
        <f t="shared" si="21"/>
        <v xml:space="preserve"> </v>
      </c>
      <c r="J134" s="123">
        <f t="shared" si="22"/>
        <v>0</v>
      </c>
      <c r="K134" s="151" t="str">
        <f t="shared" si="23"/>
        <v xml:space="preserve"> </v>
      </c>
      <c r="L134" s="148" t="str">
        <f t="shared" si="15"/>
        <v/>
      </c>
    </row>
    <row r="135" spans="1:12" ht="15" x14ac:dyDescent="0.2">
      <c r="A135" s="98" t="s">
        <v>48</v>
      </c>
      <c r="B135" s="99"/>
      <c r="C135" s="100"/>
      <c r="D135" s="129"/>
      <c r="E135" s="101"/>
      <c r="F135" s="102"/>
      <c r="G135" s="120" t="str">
        <f t="shared" si="20"/>
        <v xml:space="preserve"> </v>
      </c>
      <c r="H135" s="103"/>
      <c r="I135" s="120" t="str">
        <f t="shared" si="21"/>
        <v xml:space="preserve"> </v>
      </c>
      <c r="J135" s="123">
        <f t="shared" si="22"/>
        <v>0</v>
      </c>
      <c r="K135" s="151" t="str">
        <f t="shared" si="23"/>
        <v xml:space="preserve"> </v>
      </c>
      <c r="L135" s="148" t="str">
        <f t="shared" si="15"/>
        <v/>
      </c>
    </row>
    <row r="136" spans="1:12" ht="15" x14ac:dyDescent="0.2">
      <c r="A136" s="98" t="s">
        <v>48</v>
      </c>
      <c r="B136" s="99"/>
      <c r="C136" s="100"/>
      <c r="D136" s="129"/>
      <c r="E136" s="101"/>
      <c r="F136" s="102"/>
      <c r="G136" s="120" t="str">
        <f t="shared" si="20"/>
        <v xml:space="preserve"> </v>
      </c>
      <c r="H136" s="103"/>
      <c r="I136" s="120" t="str">
        <f t="shared" si="21"/>
        <v xml:space="preserve"> </v>
      </c>
      <c r="J136" s="123">
        <f t="shared" si="22"/>
        <v>0</v>
      </c>
      <c r="K136" s="151" t="str">
        <f t="shared" si="23"/>
        <v xml:space="preserve"> </v>
      </c>
      <c r="L136" s="148" t="str">
        <f t="shared" si="15"/>
        <v/>
      </c>
    </row>
    <row r="137" spans="1:12" ht="15" x14ac:dyDescent="0.2">
      <c r="A137" s="98" t="s">
        <v>48</v>
      </c>
      <c r="B137" s="99"/>
      <c r="C137" s="100"/>
      <c r="D137" s="129"/>
      <c r="E137" s="101"/>
      <c r="F137" s="102"/>
      <c r="G137" s="120" t="str">
        <f t="shared" si="20"/>
        <v xml:space="preserve"> </v>
      </c>
      <c r="H137" s="103"/>
      <c r="I137" s="120" t="str">
        <f t="shared" si="21"/>
        <v xml:space="preserve"> </v>
      </c>
      <c r="J137" s="123">
        <f t="shared" si="22"/>
        <v>0</v>
      </c>
      <c r="K137" s="151" t="str">
        <f t="shared" si="23"/>
        <v xml:space="preserve"> </v>
      </c>
      <c r="L137" s="148" t="str">
        <f t="shared" si="15"/>
        <v/>
      </c>
    </row>
    <row r="138" spans="1:12" ht="15" x14ac:dyDescent="0.2">
      <c r="A138" s="98" t="s">
        <v>48</v>
      </c>
      <c r="B138" s="99"/>
      <c r="C138" s="100"/>
      <c r="D138" s="129"/>
      <c r="E138" s="101"/>
      <c r="F138" s="102"/>
      <c r="G138" s="120" t="str">
        <f t="shared" si="20"/>
        <v xml:space="preserve"> </v>
      </c>
      <c r="H138" s="103"/>
      <c r="I138" s="120" t="str">
        <f t="shared" si="21"/>
        <v xml:space="preserve"> </v>
      </c>
      <c r="J138" s="123">
        <f t="shared" si="22"/>
        <v>0</v>
      </c>
      <c r="K138" s="151" t="str">
        <f t="shared" si="23"/>
        <v xml:space="preserve"> </v>
      </c>
      <c r="L138" s="148" t="str">
        <f t="shared" si="15"/>
        <v/>
      </c>
    </row>
    <row r="139" spans="1:12" ht="15" x14ac:dyDescent="0.2">
      <c r="A139" s="98" t="s">
        <v>48</v>
      </c>
      <c r="B139" s="104"/>
      <c r="C139" s="100"/>
      <c r="D139" s="129"/>
      <c r="E139" s="101"/>
      <c r="F139" s="102"/>
      <c r="G139" s="120" t="str">
        <f t="shared" si="20"/>
        <v xml:space="preserve"> </v>
      </c>
      <c r="H139" s="103"/>
      <c r="I139" s="120" t="str">
        <f t="shared" si="21"/>
        <v xml:space="preserve"> </v>
      </c>
      <c r="J139" s="123">
        <f t="shared" si="22"/>
        <v>0</v>
      </c>
      <c r="K139" s="151" t="str">
        <f t="shared" si="23"/>
        <v xml:space="preserve"> </v>
      </c>
      <c r="L139" s="148" t="str">
        <f t="shared" ref="L139:L176" si="28">IF(K139=1,"il manque le N° de position","")</f>
        <v/>
      </c>
    </row>
    <row r="140" spans="1:12" ht="15" x14ac:dyDescent="0.2">
      <c r="A140" s="98" t="s">
        <v>48</v>
      </c>
      <c r="B140" s="104"/>
      <c r="C140" s="100"/>
      <c r="D140" s="129"/>
      <c r="E140" s="101"/>
      <c r="F140" s="102"/>
      <c r="G140" s="120" t="str">
        <f t="shared" si="20"/>
        <v xml:space="preserve"> </v>
      </c>
      <c r="H140" s="103"/>
      <c r="I140" s="120" t="str">
        <f t="shared" si="21"/>
        <v xml:space="preserve"> </v>
      </c>
      <c r="J140" s="123">
        <f t="shared" si="22"/>
        <v>0</v>
      </c>
      <c r="K140" s="151" t="str">
        <f t="shared" si="23"/>
        <v xml:space="preserve"> </v>
      </c>
      <c r="L140" s="148" t="str">
        <f t="shared" si="28"/>
        <v/>
      </c>
    </row>
    <row r="141" spans="1:12" ht="15" x14ac:dyDescent="0.2">
      <c r="A141" s="98" t="s">
        <v>48</v>
      </c>
      <c r="B141" s="104"/>
      <c r="C141" s="100"/>
      <c r="D141" s="129"/>
      <c r="E141" s="101"/>
      <c r="F141" s="102"/>
      <c r="G141" s="120" t="str">
        <f t="shared" si="20"/>
        <v xml:space="preserve"> </v>
      </c>
      <c r="H141" s="103"/>
      <c r="I141" s="120" t="str">
        <f t="shared" si="21"/>
        <v xml:space="preserve"> </v>
      </c>
      <c r="J141" s="123">
        <f t="shared" si="22"/>
        <v>0</v>
      </c>
      <c r="K141" s="151" t="str">
        <f t="shared" si="23"/>
        <v xml:space="preserve"> </v>
      </c>
      <c r="L141" s="148" t="str">
        <f t="shared" si="28"/>
        <v/>
      </c>
    </row>
    <row r="142" spans="1:12" ht="15" x14ac:dyDescent="0.2">
      <c r="A142" s="98" t="s">
        <v>48</v>
      </c>
      <c r="B142" s="104"/>
      <c r="C142" s="100"/>
      <c r="D142" s="129"/>
      <c r="E142" s="101"/>
      <c r="F142" s="102"/>
      <c r="G142" s="120" t="str">
        <f t="shared" si="4"/>
        <v xml:space="preserve"> </v>
      </c>
      <c r="H142" s="103"/>
      <c r="I142" s="120" t="str">
        <f t="shared" si="5"/>
        <v xml:space="preserve"> </v>
      </c>
      <c r="J142" s="123">
        <f t="shared" si="6"/>
        <v>0</v>
      </c>
      <c r="K142" s="151" t="str">
        <f t="shared" si="2"/>
        <v xml:space="preserve"> </v>
      </c>
      <c r="L142" s="148" t="str">
        <f t="shared" si="28"/>
        <v/>
      </c>
    </row>
    <row r="143" spans="1:12" ht="15" x14ac:dyDescent="0.2">
      <c r="A143" s="98" t="s">
        <v>48</v>
      </c>
      <c r="B143" s="104"/>
      <c r="C143" s="100"/>
      <c r="D143" s="129"/>
      <c r="E143" s="101"/>
      <c r="F143" s="102"/>
      <c r="G143" s="120" t="str">
        <f t="shared" si="4"/>
        <v xml:space="preserve"> </v>
      </c>
      <c r="H143" s="103"/>
      <c r="I143" s="120" t="str">
        <f t="shared" si="5"/>
        <v xml:space="preserve"> </v>
      </c>
      <c r="J143" s="123">
        <f t="shared" si="6"/>
        <v>0</v>
      </c>
      <c r="K143" s="151" t="str">
        <f t="shared" si="2"/>
        <v xml:space="preserve"> </v>
      </c>
      <c r="L143" s="148" t="str">
        <f t="shared" si="28"/>
        <v/>
      </c>
    </row>
    <row r="144" spans="1:12" ht="15" x14ac:dyDescent="0.2">
      <c r="A144" s="98" t="s">
        <v>48</v>
      </c>
      <c r="B144" s="99"/>
      <c r="C144" s="100"/>
      <c r="D144" s="129"/>
      <c r="E144" s="101"/>
      <c r="F144" s="102"/>
      <c r="G144" s="120" t="str">
        <f t="shared" si="4"/>
        <v xml:space="preserve"> </v>
      </c>
      <c r="H144" s="103"/>
      <c r="I144" s="120" t="str">
        <f t="shared" si="5"/>
        <v xml:space="preserve"> </v>
      </c>
      <c r="J144" s="123">
        <f t="shared" si="6"/>
        <v>0</v>
      </c>
      <c r="K144" s="151" t="str">
        <f t="shared" si="2"/>
        <v xml:space="preserve"> </v>
      </c>
      <c r="L144" s="148" t="str">
        <f t="shared" si="28"/>
        <v/>
      </c>
    </row>
    <row r="145" spans="1:12" ht="15" x14ac:dyDescent="0.2">
      <c r="A145" s="98" t="s">
        <v>48</v>
      </c>
      <c r="B145" s="99"/>
      <c r="C145" s="100"/>
      <c r="D145" s="129"/>
      <c r="E145" s="101"/>
      <c r="F145" s="102"/>
      <c r="G145" s="120" t="str">
        <f t="shared" si="4"/>
        <v xml:space="preserve"> </v>
      </c>
      <c r="H145" s="103"/>
      <c r="I145" s="120" t="str">
        <f t="shared" si="5"/>
        <v xml:space="preserve"> </v>
      </c>
      <c r="J145" s="123">
        <f t="shared" si="6"/>
        <v>0</v>
      </c>
      <c r="K145" s="151" t="str">
        <f t="shared" si="2"/>
        <v xml:space="preserve"> </v>
      </c>
      <c r="L145" s="148" t="str">
        <f t="shared" si="28"/>
        <v/>
      </c>
    </row>
    <row r="146" spans="1:12" ht="15" x14ac:dyDescent="0.2">
      <c r="A146" s="98" t="s">
        <v>48</v>
      </c>
      <c r="B146" s="104"/>
      <c r="C146" s="100"/>
      <c r="D146" s="129"/>
      <c r="E146" s="101"/>
      <c r="F146" s="102"/>
      <c r="G146" s="120" t="str">
        <f t="shared" si="4"/>
        <v xml:space="preserve"> </v>
      </c>
      <c r="H146" s="103"/>
      <c r="I146" s="120" t="str">
        <f t="shared" si="5"/>
        <v xml:space="preserve"> </v>
      </c>
      <c r="J146" s="123">
        <f t="shared" si="6"/>
        <v>0</v>
      </c>
      <c r="K146" s="151" t="str">
        <f t="shared" si="2"/>
        <v xml:space="preserve"> </v>
      </c>
      <c r="L146" s="148" t="str">
        <f t="shared" si="28"/>
        <v/>
      </c>
    </row>
    <row r="147" spans="1:12" ht="15" x14ac:dyDescent="0.2">
      <c r="A147" s="98" t="s">
        <v>48</v>
      </c>
      <c r="B147" s="104"/>
      <c r="C147" s="100"/>
      <c r="D147" s="129"/>
      <c r="E147" s="101"/>
      <c r="F147" s="102"/>
      <c r="G147" s="120" t="str">
        <f t="shared" si="4"/>
        <v xml:space="preserve"> </v>
      </c>
      <c r="H147" s="103"/>
      <c r="I147" s="120" t="str">
        <f t="shared" si="5"/>
        <v xml:space="preserve"> </v>
      </c>
      <c r="J147" s="123">
        <f t="shared" si="6"/>
        <v>0</v>
      </c>
      <c r="K147" s="151" t="str">
        <f t="shared" si="2"/>
        <v xml:space="preserve"> </v>
      </c>
      <c r="L147" s="148" t="str">
        <f t="shared" si="28"/>
        <v/>
      </c>
    </row>
    <row r="148" spans="1:12" ht="15" x14ac:dyDescent="0.2">
      <c r="A148" s="98" t="s">
        <v>48</v>
      </c>
      <c r="B148" s="104"/>
      <c r="C148" s="100"/>
      <c r="D148" s="129"/>
      <c r="E148" s="101"/>
      <c r="F148" s="102"/>
      <c r="G148" s="120" t="str">
        <f t="shared" si="4"/>
        <v xml:space="preserve"> </v>
      </c>
      <c r="H148" s="103"/>
      <c r="I148" s="120" t="str">
        <f t="shared" si="5"/>
        <v xml:space="preserve"> </v>
      </c>
      <c r="J148" s="123">
        <f t="shared" si="6"/>
        <v>0</v>
      </c>
      <c r="K148" s="151" t="str">
        <f t="shared" si="2"/>
        <v xml:space="preserve"> </v>
      </c>
      <c r="L148" s="148" t="str">
        <f t="shared" si="28"/>
        <v/>
      </c>
    </row>
    <row r="149" spans="1:12" ht="15" x14ac:dyDescent="0.2">
      <c r="A149" s="98" t="s">
        <v>48</v>
      </c>
      <c r="B149" s="104"/>
      <c r="C149" s="100"/>
      <c r="D149" s="129"/>
      <c r="E149" s="101"/>
      <c r="F149" s="102"/>
      <c r="G149" s="120" t="str">
        <f t="shared" si="4"/>
        <v xml:space="preserve"> </v>
      </c>
      <c r="H149" s="103"/>
      <c r="I149" s="120" t="str">
        <f t="shared" si="5"/>
        <v xml:space="preserve"> </v>
      </c>
      <c r="J149" s="123">
        <f t="shared" si="6"/>
        <v>0</v>
      </c>
      <c r="K149" s="151" t="str">
        <f t="shared" si="2"/>
        <v xml:space="preserve"> </v>
      </c>
      <c r="L149" s="148" t="str">
        <f t="shared" si="28"/>
        <v/>
      </c>
    </row>
    <row r="150" spans="1:12" ht="15" x14ac:dyDescent="0.2">
      <c r="A150" s="98" t="s">
        <v>48</v>
      </c>
      <c r="B150" s="104"/>
      <c r="C150" s="100"/>
      <c r="D150" s="129"/>
      <c r="E150" s="101"/>
      <c r="F150" s="102"/>
      <c r="G150" s="120" t="str">
        <f t="shared" si="4"/>
        <v xml:space="preserve"> </v>
      </c>
      <c r="H150" s="103"/>
      <c r="I150" s="120" t="str">
        <f t="shared" si="5"/>
        <v xml:space="preserve"> </v>
      </c>
      <c r="J150" s="123">
        <f t="shared" si="6"/>
        <v>0</v>
      </c>
      <c r="K150" s="151" t="str">
        <f t="shared" si="2"/>
        <v xml:space="preserve"> </v>
      </c>
      <c r="L150" s="148" t="str">
        <f t="shared" si="28"/>
        <v/>
      </c>
    </row>
    <row r="151" spans="1:12" ht="15" x14ac:dyDescent="0.2">
      <c r="A151" s="98" t="s">
        <v>48</v>
      </c>
      <c r="B151" s="104"/>
      <c r="C151" s="100"/>
      <c r="D151" s="129"/>
      <c r="E151" s="101"/>
      <c r="F151" s="102"/>
      <c r="G151" s="120" t="str">
        <f t="shared" si="4"/>
        <v xml:space="preserve"> </v>
      </c>
      <c r="H151" s="103"/>
      <c r="I151" s="120" t="str">
        <f t="shared" si="5"/>
        <v xml:space="preserve"> </v>
      </c>
      <c r="J151" s="123">
        <f t="shared" si="6"/>
        <v>0</v>
      </c>
      <c r="K151" s="151" t="str">
        <f t="shared" si="2"/>
        <v xml:space="preserve"> </v>
      </c>
      <c r="L151" s="148" t="str">
        <f t="shared" si="28"/>
        <v/>
      </c>
    </row>
    <row r="152" spans="1:12" ht="15" x14ac:dyDescent="0.2">
      <c r="A152" s="98" t="s">
        <v>48</v>
      </c>
      <c r="B152" s="104"/>
      <c r="C152" s="100"/>
      <c r="D152" s="129"/>
      <c r="E152" s="101"/>
      <c r="F152" s="102"/>
      <c r="G152" s="120" t="str">
        <f t="shared" ref="G152:G160" si="29">IF(F152=0," ",F152/E152)</f>
        <v xml:space="preserve"> </v>
      </c>
      <c r="H152" s="103"/>
      <c r="I152" s="120" t="str">
        <f t="shared" ref="I152:I160" si="30">IF(H152=0," ",H152/E152)</f>
        <v xml:space="preserve"> </v>
      </c>
      <c r="J152" s="123">
        <f t="shared" ref="J152:J160" si="31">IF(F152&gt;H152,H152,F152)</f>
        <v>0</v>
      </c>
      <c r="K152" s="151" t="str">
        <f t="shared" ref="K152:K160" si="32">IF(A152="",1," ")</f>
        <v xml:space="preserve"> </v>
      </c>
      <c r="L152" s="148" t="str">
        <f t="shared" si="28"/>
        <v/>
      </c>
    </row>
    <row r="153" spans="1:12" ht="15" x14ac:dyDescent="0.2">
      <c r="A153" s="98" t="s">
        <v>48</v>
      </c>
      <c r="B153" s="99"/>
      <c r="C153" s="100"/>
      <c r="D153" s="129"/>
      <c r="E153" s="101"/>
      <c r="F153" s="102"/>
      <c r="G153" s="120" t="str">
        <f t="shared" si="29"/>
        <v xml:space="preserve"> </v>
      </c>
      <c r="H153" s="103"/>
      <c r="I153" s="120" t="str">
        <f t="shared" si="30"/>
        <v xml:space="preserve"> </v>
      </c>
      <c r="J153" s="123">
        <f t="shared" si="31"/>
        <v>0</v>
      </c>
      <c r="K153" s="151" t="str">
        <f t="shared" si="32"/>
        <v xml:space="preserve"> </v>
      </c>
      <c r="L153" s="148" t="str">
        <f t="shared" si="28"/>
        <v/>
      </c>
    </row>
    <row r="154" spans="1:12" ht="15" x14ac:dyDescent="0.2">
      <c r="A154" s="98" t="s">
        <v>48</v>
      </c>
      <c r="B154" s="99"/>
      <c r="C154" s="100"/>
      <c r="D154" s="129"/>
      <c r="E154" s="101"/>
      <c r="F154" s="102"/>
      <c r="G154" s="120" t="str">
        <f t="shared" si="29"/>
        <v xml:space="preserve"> </v>
      </c>
      <c r="H154" s="103"/>
      <c r="I154" s="120" t="str">
        <f t="shared" si="30"/>
        <v xml:space="preserve"> </v>
      </c>
      <c r="J154" s="123">
        <f t="shared" si="31"/>
        <v>0</v>
      </c>
      <c r="K154" s="151" t="str">
        <f t="shared" si="32"/>
        <v xml:space="preserve"> </v>
      </c>
      <c r="L154" s="148" t="str">
        <f t="shared" si="28"/>
        <v/>
      </c>
    </row>
    <row r="155" spans="1:12" ht="15" x14ac:dyDescent="0.2">
      <c r="A155" s="98" t="s">
        <v>48</v>
      </c>
      <c r="B155" s="104"/>
      <c r="C155" s="100"/>
      <c r="D155" s="129"/>
      <c r="E155" s="101"/>
      <c r="F155" s="102"/>
      <c r="G155" s="120" t="str">
        <f t="shared" si="29"/>
        <v xml:space="preserve"> </v>
      </c>
      <c r="H155" s="103"/>
      <c r="I155" s="120" t="str">
        <f t="shared" si="30"/>
        <v xml:space="preserve"> </v>
      </c>
      <c r="J155" s="123">
        <f t="shared" si="31"/>
        <v>0</v>
      </c>
      <c r="K155" s="151" t="str">
        <f t="shared" si="32"/>
        <v xml:space="preserve"> </v>
      </c>
      <c r="L155" s="148" t="str">
        <f t="shared" si="28"/>
        <v/>
      </c>
    </row>
    <row r="156" spans="1:12" ht="15" x14ac:dyDescent="0.2">
      <c r="A156" s="98" t="s">
        <v>48</v>
      </c>
      <c r="B156" s="104"/>
      <c r="C156" s="100"/>
      <c r="D156" s="129"/>
      <c r="E156" s="101"/>
      <c r="F156" s="102"/>
      <c r="G156" s="120" t="str">
        <f t="shared" si="29"/>
        <v xml:space="preserve"> </v>
      </c>
      <c r="H156" s="103"/>
      <c r="I156" s="120" t="str">
        <f t="shared" si="30"/>
        <v xml:space="preserve"> </v>
      </c>
      <c r="J156" s="123">
        <f t="shared" si="31"/>
        <v>0</v>
      </c>
      <c r="K156" s="151" t="str">
        <f t="shared" si="32"/>
        <v xml:space="preserve"> </v>
      </c>
      <c r="L156" s="148" t="str">
        <f t="shared" si="28"/>
        <v/>
      </c>
    </row>
    <row r="157" spans="1:12" ht="15" x14ac:dyDescent="0.2">
      <c r="A157" s="98" t="s">
        <v>48</v>
      </c>
      <c r="B157" s="104"/>
      <c r="C157" s="100"/>
      <c r="D157" s="129"/>
      <c r="E157" s="101"/>
      <c r="F157" s="102"/>
      <c r="G157" s="120" t="str">
        <f t="shared" si="29"/>
        <v xml:space="preserve"> </v>
      </c>
      <c r="H157" s="103"/>
      <c r="I157" s="120" t="str">
        <f t="shared" si="30"/>
        <v xml:space="preserve"> </v>
      </c>
      <c r="J157" s="123">
        <f t="shared" si="31"/>
        <v>0</v>
      </c>
      <c r="K157" s="151" t="str">
        <f t="shared" si="32"/>
        <v xml:space="preserve"> </v>
      </c>
      <c r="L157" s="148" t="str">
        <f t="shared" si="28"/>
        <v/>
      </c>
    </row>
    <row r="158" spans="1:12" ht="15" x14ac:dyDescent="0.2">
      <c r="A158" s="98" t="s">
        <v>48</v>
      </c>
      <c r="B158" s="104"/>
      <c r="C158" s="100"/>
      <c r="D158" s="129"/>
      <c r="E158" s="101"/>
      <c r="F158" s="102"/>
      <c r="G158" s="120" t="str">
        <f t="shared" si="29"/>
        <v xml:space="preserve"> </v>
      </c>
      <c r="H158" s="103"/>
      <c r="I158" s="120" t="str">
        <f t="shared" si="30"/>
        <v xml:space="preserve"> </v>
      </c>
      <c r="J158" s="123">
        <f t="shared" si="31"/>
        <v>0</v>
      </c>
      <c r="K158" s="151" t="str">
        <f t="shared" si="32"/>
        <v xml:space="preserve"> </v>
      </c>
      <c r="L158" s="148" t="str">
        <f t="shared" si="28"/>
        <v/>
      </c>
    </row>
    <row r="159" spans="1:12" ht="15" x14ac:dyDescent="0.2">
      <c r="A159" s="98" t="s">
        <v>48</v>
      </c>
      <c r="B159" s="104"/>
      <c r="C159" s="100"/>
      <c r="D159" s="129"/>
      <c r="E159" s="101"/>
      <c r="F159" s="102"/>
      <c r="G159" s="120" t="str">
        <f t="shared" si="29"/>
        <v xml:space="preserve"> </v>
      </c>
      <c r="H159" s="103"/>
      <c r="I159" s="120" t="str">
        <f t="shared" si="30"/>
        <v xml:space="preserve"> </v>
      </c>
      <c r="J159" s="123">
        <f t="shared" si="31"/>
        <v>0</v>
      </c>
      <c r="K159" s="151" t="str">
        <f t="shared" si="32"/>
        <v xml:space="preserve"> </v>
      </c>
      <c r="L159" s="148" t="str">
        <f t="shared" si="28"/>
        <v/>
      </c>
    </row>
    <row r="160" spans="1:12" ht="15" x14ac:dyDescent="0.2">
      <c r="A160" s="98" t="s">
        <v>48</v>
      </c>
      <c r="B160" s="104"/>
      <c r="C160" s="100"/>
      <c r="D160" s="129"/>
      <c r="E160" s="101"/>
      <c r="F160" s="102"/>
      <c r="G160" s="120" t="str">
        <f t="shared" si="29"/>
        <v xml:space="preserve"> </v>
      </c>
      <c r="H160" s="103"/>
      <c r="I160" s="120" t="str">
        <f t="shared" si="30"/>
        <v xml:space="preserve"> </v>
      </c>
      <c r="J160" s="123">
        <f t="shared" si="31"/>
        <v>0</v>
      </c>
      <c r="K160" s="151" t="str">
        <f t="shared" si="32"/>
        <v xml:space="preserve"> </v>
      </c>
      <c r="L160" s="148" t="str">
        <f t="shared" si="28"/>
        <v/>
      </c>
    </row>
    <row r="161" spans="1:12" ht="15" x14ac:dyDescent="0.2">
      <c r="A161" s="98" t="s">
        <v>48</v>
      </c>
      <c r="B161" s="104"/>
      <c r="C161" s="100"/>
      <c r="D161" s="129"/>
      <c r="E161" s="101"/>
      <c r="F161" s="102"/>
      <c r="G161" s="120" t="str">
        <f t="shared" si="4"/>
        <v xml:space="preserve"> </v>
      </c>
      <c r="H161" s="103"/>
      <c r="I161" s="120" t="str">
        <f t="shared" si="5"/>
        <v xml:space="preserve"> </v>
      </c>
      <c r="J161" s="123">
        <f t="shared" si="6"/>
        <v>0</v>
      </c>
      <c r="K161" s="151" t="str">
        <f t="shared" si="2"/>
        <v xml:space="preserve"> </v>
      </c>
      <c r="L161" s="148" t="str">
        <f t="shared" si="28"/>
        <v/>
      </c>
    </row>
    <row r="162" spans="1:12" ht="15" x14ac:dyDescent="0.2">
      <c r="A162" s="98" t="s">
        <v>48</v>
      </c>
      <c r="B162" s="99"/>
      <c r="C162" s="100"/>
      <c r="D162" s="129"/>
      <c r="E162" s="101"/>
      <c r="F162" s="102"/>
      <c r="G162" s="120" t="str">
        <f t="shared" si="4"/>
        <v xml:space="preserve"> </v>
      </c>
      <c r="H162" s="103"/>
      <c r="I162" s="120" t="str">
        <f t="shared" si="5"/>
        <v xml:space="preserve"> </v>
      </c>
      <c r="J162" s="123">
        <f t="shared" si="6"/>
        <v>0</v>
      </c>
      <c r="K162" s="151" t="str">
        <f t="shared" si="2"/>
        <v xml:space="preserve"> </v>
      </c>
      <c r="L162" s="148" t="str">
        <f t="shared" si="28"/>
        <v/>
      </c>
    </row>
    <row r="163" spans="1:12" ht="15" x14ac:dyDescent="0.2">
      <c r="A163" s="98" t="s">
        <v>48</v>
      </c>
      <c r="B163" s="99"/>
      <c r="C163" s="100"/>
      <c r="D163" s="129"/>
      <c r="E163" s="101"/>
      <c r="F163" s="102"/>
      <c r="G163" s="120" t="str">
        <f t="shared" si="4"/>
        <v xml:space="preserve"> </v>
      </c>
      <c r="H163" s="103"/>
      <c r="I163" s="120" t="str">
        <f t="shared" si="5"/>
        <v xml:space="preserve"> </v>
      </c>
      <c r="J163" s="123">
        <f t="shared" si="6"/>
        <v>0</v>
      </c>
      <c r="K163" s="151" t="str">
        <f t="shared" si="2"/>
        <v xml:space="preserve"> </v>
      </c>
      <c r="L163" s="148" t="str">
        <f t="shared" si="28"/>
        <v/>
      </c>
    </row>
    <row r="164" spans="1:12" ht="15" x14ac:dyDescent="0.2">
      <c r="A164" s="98" t="s">
        <v>48</v>
      </c>
      <c r="B164" s="104"/>
      <c r="C164" s="100"/>
      <c r="D164" s="129"/>
      <c r="E164" s="101"/>
      <c r="F164" s="102"/>
      <c r="G164" s="120" t="str">
        <f t="shared" si="4"/>
        <v xml:space="preserve"> </v>
      </c>
      <c r="H164" s="103"/>
      <c r="I164" s="120" t="str">
        <f t="shared" si="5"/>
        <v xml:space="preserve"> </v>
      </c>
      <c r="J164" s="123">
        <f t="shared" si="6"/>
        <v>0</v>
      </c>
      <c r="K164" s="151" t="str">
        <f t="shared" si="2"/>
        <v xml:space="preserve"> </v>
      </c>
      <c r="L164" s="148" t="str">
        <f t="shared" si="28"/>
        <v/>
      </c>
    </row>
    <row r="165" spans="1:12" ht="15" x14ac:dyDescent="0.2">
      <c r="A165" s="98" t="s">
        <v>48</v>
      </c>
      <c r="B165" s="104"/>
      <c r="C165" s="100"/>
      <c r="D165" s="129"/>
      <c r="E165" s="101"/>
      <c r="F165" s="102"/>
      <c r="G165" s="120" t="str">
        <f t="shared" si="4"/>
        <v xml:space="preserve"> </v>
      </c>
      <c r="H165" s="103"/>
      <c r="I165" s="120" t="str">
        <f t="shared" si="5"/>
        <v xml:space="preserve"> </v>
      </c>
      <c r="J165" s="123">
        <f t="shared" si="6"/>
        <v>0</v>
      </c>
      <c r="K165" s="151" t="str">
        <f t="shared" si="2"/>
        <v xml:space="preserve"> </v>
      </c>
      <c r="L165" s="148" t="str">
        <f t="shared" si="28"/>
        <v/>
      </c>
    </row>
    <row r="166" spans="1:12" ht="15" x14ac:dyDescent="0.2">
      <c r="A166" s="98" t="s">
        <v>48</v>
      </c>
      <c r="B166" s="104"/>
      <c r="C166" s="100"/>
      <c r="D166" s="129"/>
      <c r="E166" s="101"/>
      <c r="F166" s="102"/>
      <c r="G166" s="120" t="str">
        <f t="shared" si="4"/>
        <v xml:space="preserve"> </v>
      </c>
      <c r="H166" s="103"/>
      <c r="I166" s="120" t="str">
        <f t="shared" si="5"/>
        <v xml:space="preserve"> </v>
      </c>
      <c r="J166" s="123">
        <f t="shared" si="6"/>
        <v>0</v>
      </c>
      <c r="K166" s="151" t="str">
        <f t="shared" si="2"/>
        <v xml:space="preserve"> </v>
      </c>
      <c r="L166" s="148" t="str">
        <f t="shared" si="28"/>
        <v/>
      </c>
    </row>
    <row r="167" spans="1:12" ht="15" x14ac:dyDescent="0.2">
      <c r="A167" s="98" t="s">
        <v>48</v>
      </c>
      <c r="B167" s="104"/>
      <c r="C167" s="100"/>
      <c r="D167" s="129"/>
      <c r="E167" s="101"/>
      <c r="F167" s="102"/>
      <c r="G167" s="120" t="str">
        <f t="shared" si="4"/>
        <v xml:space="preserve"> </v>
      </c>
      <c r="H167" s="103"/>
      <c r="I167" s="120" t="str">
        <f t="shared" si="5"/>
        <v xml:space="preserve"> </v>
      </c>
      <c r="J167" s="123">
        <f t="shared" si="6"/>
        <v>0</v>
      </c>
      <c r="K167" s="151" t="str">
        <f t="shared" si="2"/>
        <v xml:space="preserve"> </v>
      </c>
      <c r="L167" s="148" t="str">
        <f t="shared" si="28"/>
        <v/>
      </c>
    </row>
    <row r="168" spans="1:12" ht="15" x14ac:dyDescent="0.2">
      <c r="A168" s="98" t="s">
        <v>48</v>
      </c>
      <c r="B168" s="104"/>
      <c r="C168" s="100"/>
      <c r="D168" s="129"/>
      <c r="E168" s="101"/>
      <c r="F168" s="102"/>
      <c r="G168" s="120" t="str">
        <f t="shared" si="4"/>
        <v xml:space="preserve"> </v>
      </c>
      <c r="H168" s="103"/>
      <c r="I168" s="120" t="str">
        <f t="shared" si="5"/>
        <v xml:space="preserve"> </v>
      </c>
      <c r="J168" s="123">
        <f t="shared" si="6"/>
        <v>0</v>
      </c>
      <c r="K168" s="151" t="str">
        <f t="shared" si="2"/>
        <v xml:space="preserve"> </v>
      </c>
      <c r="L168" s="148" t="str">
        <f t="shared" si="28"/>
        <v/>
      </c>
    </row>
    <row r="169" spans="1:12" ht="15" x14ac:dyDescent="0.2">
      <c r="A169" s="98" t="s">
        <v>48</v>
      </c>
      <c r="B169" s="104"/>
      <c r="C169" s="100"/>
      <c r="D169" s="129"/>
      <c r="E169" s="101"/>
      <c r="F169" s="102"/>
      <c r="G169" s="120" t="str">
        <f t="shared" si="4"/>
        <v xml:space="preserve"> </v>
      </c>
      <c r="H169" s="103"/>
      <c r="I169" s="120" t="str">
        <f t="shared" si="5"/>
        <v xml:space="preserve"> </v>
      </c>
      <c r="J169" s="123">
        <f t="shared" si="6"/>
        <v>0</v>
      </c>
      <c r="K169" s="151" t="str">
        <f t="shared" si="2"/>
        <v xml:space="preserve"> </v>
      </c>
      <c r="L169" s="148" t="str">
        <f t="shared" si="28"/>
        <v/>
      </c>
    </row>
    <row r="170" spans="1:12" ht="15" x14ac:dyDescent="0.2">
      <c r="A170" s="98" t="s">
        <v>48</v>
      </c>
      <c r="B170" s="104"/>
      <c r="C170" s="100"/>
      <c r="D170" s="129"/>
      <c r="E170" s="101"/>
      <c r="F170" s="102"/>
      <c r="G170" s="120" t="str">
        <f t="shared" si="4"/>
        <v xml:space="preserve"> </v>
      </c>
      <c r="H170" s="103"/>
      <c r="I170" s="120" t="str">
        <f t="shared" si="5"/>
        <v xml:space="preserve"> </v>
      </c>
      <c r="J170" s="123">
        <f t="shared" si="6"/>
        <v>0</v>
      </c>
      <c r="K170" s="151" t="str">
        <f t="shared" si="2"/>
        <v xml:space="preserve"> </v>
      </c>
      <c r="L170" s="148" t="str">
        <f t="shared" si="28"/>
        <v/>
      </c>
    </row>
    <row r="171" spans="1:12" ht="15" x14ac:dyDescent="0.2">
      <c r="A171" s="98" t="s">
        <v>48</v>
      </c>
      <c r="B171" s="99"/>
      <c r="C171" s="100"/>
      <c r="D171" s="129"/>
      <c r="E171" s="101"/>
      <c r="F171" s="102"/>
      <c r="G171" s="120" t="str">
        <f t="shared" si="4"/>
        <v xml:space="preserve"> </v>
      </c>
      <c r="H171" s="103"/>
      <c r="I171" s="120" t="str">
        <f t="shared" si="5"/>
        <v xml:space="preserve"> </v>
      </c>
      <c r="J171" s="123">
        <f t="shared" si="6"/>
        <v>0</v>
      </c>
      <c r="K171" s="151" t="str">
        <f t="shared" si="2"/>
        <v xml:space="preserve"> </v>
      </c>
      <c r="L171" s="148" t="str">
        <f t="shared" si="28"/>
        <v/>
      </c>
    </row>
    <row r="172" spans="1:12" ht="15" x14ac:dyDescent="0.2">
      <c r="A172" s="98" t="s">
        <v>48</v>
      </c>
      <c r="B172" s="99"/>
      <c r="C172" s="100"/>
      <c r="D172" s="129"/>
      <c r="E172" s="101"/>
      <c r="F172" s="102"/>
      <c r="G172" s="120" t="str">
        <f t="shared" si="4"/>
        <v xml:space="preserve"> </v>
      </c>
      <c r="H172" s="103"/>
      <c r="I172" s="120" t="str">
        <f t="shared" si="5"/>
        <v xml:space="preserve"> </v>
      </c>
      <c r="J172" s="123">
        <f t="shared" si="6"/>
        <v>0</v>
      </c>
      <c r="K172" s="151" t="str">
        <f t="shared" si="2"/>
        <v xml:space="preserve"> </v>
      </c>
      <c r="L172" s="148" t="str">
        <f t="shared" si="28"/>
        <v/>
      </c>
    </row>
    <row r="173" spans="1:12" ht="15" x14ac:dyDescent="0.2">
      <c r="A173" s="98" t="s">
        <v>48</v>
      </c>
      <c r="B173" s="99"/>
      <c r="C173" s="100"/>
      <c r="D173" s="129"/>
      <c r="E173" s="101"/>
      <c r="F173" s="102"/>
      <c r="G173" s="120" t="str">
        <f t="shared" si="4"/>
        <v xml:space="preserve"> </v>
      </c>
      <c r="H173" s="103"/>
      <c r="I173" s="120" t="str">
        <f t="shared" si="5"/>
        <v xml:space="preserve"> </v>
      </c>
      <c r="J173" s="123">
        <f t="shared" si="6"/>
        <v>0</v>
      </c>
      <c r="K173" s="151" t="str">
        <f t="shared" si="2"/>
        <v xml:space="preserve"> </v>
      </c>
      <c r="L173" s="148" t="str">
        <f t="shared" si="28"/>
        <v/>
      </c>
    </row>
    <row r="174" spans="1:12" ht="15" x14ac:dyDescent="0.2">
      <c r="A174" s="98" t="s">
        <v>48</v>
      </c>
      <c r="B174" s="99"/>
      <c r="C174" s="100"/>
      <c r="D174" s="129"/>
      <c r="E174" s="101"/>
      <c r="F174" s="102"/>
      <c r="G174" s="120" t="str">
        <f t="shared" si="4"/>
        <v xml:space="preserve"> </v>
      </c>
      <c r="H174" s="103"/>
      <c r="I174" s="120" t="str">
        <f t="shared" si="5"/>
        <v xml:space="preserve"> </v>
      </c>
      <c r="J174" s="123">
        <f t="shared" si="6"/>
        <v>0</v>
      </c>
      <c r="K174" s="151" t="str">
        <f t="shared" si="2"/>
        <v xml:space="preserve"> </v>
      </c>
      <c r="L174" s="148" t="str">
        <f t="shared" si="28"/>
        <v/>
      </c>
    </row>
    <row r="175" spans="1:12" ht="15" x14ac:dyDescent="0.2">
      <c r="A175" s="98" t="s">
        <v>48</v>
      </c>
      <c r="B175" s="104"/>
      <c r="C175" s="100"/>
      <c r="D175" s="129"/>
      <c r="E175" s="101"/>
      <c r="F175" s="102"/>
      <c r="G175" s="120" t="str">
        <f t="shared" si="4"/>
        <v xml:space="preserve"> </v>
      </c>
      <c r="H175" s="103"/>
      <c r="I175" s="120" t="str">
        <f t="shared" si="5"/>
        <v xml:space="preserve"> </v>
      </c>
      <c r="J175" s="123">
        <f t="shared" si="6"/>
        <v>0</v>
      </c>
      <c r="K175" s="151" t="str">
        <f t="shared" si="2"/>
        <v xml:space="preserve"> </v>
      </c>
      <c r="L175" s="148" t="str">
        <f t="shared" si="28"/>
        <v/>
      </c>
    </row>
    <row r="176" spans="1:12" ht="15.75" thickBot="1" x14ac:dyDescent="0.25">
      <c r="A176" s="98" t="s">
        <v>48</v>
      </c>
      <c r="B176" s="104"/>
      <c r="C176" s="100"/>
      <c r="D176" s="129"/>
      <c r="E176" s="101"/>
      <c r="F176" s="102"/>
      <c r="G176" s="120" t="str">
        <f t="shared" si="4"/>
        <v xml:space="preserve"> </v>
      </c>
      <c r="H176" s="103"/>
      <c r="I176" s="120" t="str">
        <f t="shared" si="5"/>
        <v xml:space="preserve"> </v>
      </c>
      <c r="J176" s="123">
        <f t="shared" si="6"/>
        <v>0</v>
      </c>
      <c r="K176" s="151" t="str">
        <f t="shared" si="2"/>
        <v xml:space="preserve"> </v>
      </c>
      <c r="L176" s="148" t="str">
        <f t="shared" si="28"/>
        <v/>
      </c>
    </row>
    <row r="177" spans="1:12" ht="15.75" thickBot="1" x14ac:dyDescent="0.3">
      <c r="A177" s="105" t="s">
        <v>49</v>
      </c>
      <c r="B177" s="106"/>
      <c r="C177" s="107"/>
      <c r="D177" s="108"/>
      <c r="E177" s="109">
        <f>SUM(E10:E176)</f>
        <v>200</v>
      </c>
      <c r="F177" s="109">
        <f>SUM(F10:F176)</f>
        <v>1462</v>
      </c>
      <c r="G177" s="121">
        <f t="shared" si="4"/>
        <v>7.31</v>
      </c>
      <c r="H177" s="110">
        <f>SUM(H10:H176)</f>
        <v>1500</v>
      </c>
      <c r="I177" s="121">
        <f>SUM(I10:I176)</f>
        <v>15</v>
      </c>
      <c r="J177" s="124">
        <f>SUM(J10:J176)</f>
        <v>1345.75</v>
      </c>
      <c r="K177" s="152"/>
      <c r="L177" s="153"/>
    </row>
    <row r="178" spans="1:12" x14ac:dyDescent="0.2">
      <c r="K178" s="152"/>
      <c r="L178" s="153"/>
    </row>
    <row r="179" spans="1:12" s="133" customFormat="1" x14ac:dyDescent="0.2">
      <c r="A179" s="133" t="s">
        <v>30</v>
      </c>
      <c r="B179" s="191"/>
      <c r="D179" s="192"/>
      <c r="G179" s="188"/>
      <c r="I179" s="188"/>
      <c r="K179" s="143"/>
      <c r="L179" s="146"/>
    </row>
    <row r="180" spans="1:12" s="133" customFormat="1" x14ac:dyDescent="0.2">
      <c r="B180" s="191"/>
      <c r="D180" s="192"/>
      <c r="G180" s="188"/>
      <c r="I180" s="188"/>
      <c r="K180" s="143"/>
      <c r="L180" s="146"/>
    </row>
    <row r="181" spans="1:12" s="133" customFormat="1" x14ac:dyDescent="0.2">
      <c r="B181" s="191"/>
      <c r="D181" s="192"/>
      <c r="G181" s="188"/>
      <c r="I181" s="188"/>
      <c r="K181" s="143"/>
      <c r="L181" s="146"/>
    </row>
    <row r="182" spans="1:12" s="133" customFormat="1" ht="18" x14ac:dyDescent="0.25">
      <c r="A182" s="134" t="s">
        <v>27</v>
      </c>
      <c r="B182" s="191"/>
      <c r="D182" s="192"/>
      <c r="G182" s="188"/>
      <c r="I182" s="188"/>
      <c r="K182" s="143"/>
      <c r="L182" s="146"/>
    </row>
    <row r="183" spans="1:12" s="133" customFormat="1" ht="18" x14ac:dyDescent="0.25">
      <c r="A183" s="134" t="s">
        <v>29</v>
      </c>
      <c r="B183" s="191"/>
      <c r="D183" s="192"/>
      <c r="G183" s="188"/>
      <c r="I183" s="188"/>
      <c r="K183" s="143"/>
      <c r="L183" s="146"/>
    </row>
    <row r="184" spans="1:12" s="133" customFormat="1" ht="18" x14ac:dyDescent="0.25">
      <c r="A184" s="134" t="s">
        <v>28</v>
      </c>
      <c r="B184" s="191"/>
      <c r="D184" s="192"/>
      <c r="G184" s="188"/>
      <c r="I184" s="188"/>
      <c r="K184" s="143"/>
      <c r="L184" s="146"/>
    </row>
    <row r="185" spans="1:12" s="133" customFormat="1" ht="18" x14ac:dyDescent="0.25">
      <c r="A185" s="134"/>
      <c r="B185" s="191"/>
      <c r="D185" s="192"/>
      <c r="G185" s="188"/>
      <c r="H185" s="133" t="s">
        <v>31</v>
      </c>
      <c r="I185" s="188"/>
      <c r="K185" s="143"/>
      <c r="L185" s="146"/>
    </row>
    <row r="186" spans="1:12" ht="18" x14ac:dyDescent="0.25">
      <c r="A186" s="87"/>
      <c r="K186" s="152"/>
      <c r="L186" s="153"/>
    </row>
    <row r="187" spans="1:12" ht="18" x14ac:dyDescent="0.25">
      <c r="A187" s="87"/>
      <c r="K187" s="152"/>
      <c r="L187" s="153"/>
    </row>
    <row r="188" spans="1:12" x14ac:dyDescent="0.2">
      <c r="K188" s="152"/>
      <c r="L188" s="153"/>
    </row>
    <row r="189" spans="1:12" x14ac:dyDescent="0.2">
      <c r="K189" s="152"/>
      <c r="L189" s="153"/>
    </row>
    <row r="190" spans="1:12" ht="18" x14ac:dyDescent="0.25">
      <c r="A190" s="86" t="s">
        <v>25</v>
      </c>
      <c r="B190" s="113"/>
      <c r="K190" s="152"/>
      <c r="L190" s="153"/>
    </row>
    <row r="191" spans="1:12" x14ac:dyDescent="0.2">
      <c r="K191" s="152"/>
      <c r="L191" s="153"/>
    </row>
    <row r="192" spans="1:12" x14ac:dyDescent="0.2">
      <c r="K192" s="152"/>
      <c r="L192" s="153"/>
    </row>
    <row r="193" spans="1:12" x14ac:dyDescent="0.2">
      <c r="K193" s="152"/>
      <c r="L193" s="153"/>
    </row>
    <row r="194" spans="1:12" ht="18" x14ac:dyDescent="0.25">
      <c r="A194" s="86" t="s">
        <v>26</v>
      </c>
      <c r="B194" s="114"/>
      <c r="K194" s="152"/>
      <c r="L194" s="153"/>
    </row>
    <row r="195" spans="1:12" ht="18" x14ac:dyDescent="0.25">
      <c r="A195" s="86"/>
      <c r="K195" s="152"/>
      <c r="L195" s="153"/>
    </row>
    <row r="196" spans="1:12" ht="18" x14ac:dyDescent="0.25">
      <c r="A196" s="86"/>
      <c r="K196" s="152"/>
      <c r="L196" s="153"/>
    </row>
    <row r="197" spans="1:12" ht="18" x14ac:dyDescent="0.25">
      <c r="A197" s="86"/>
      <c r="K197" s="152"/>
      <c r="L197" s="153"/>
    </row>
    <row r="198" spans="1:12" ht="18" x14ac:dyDescent="0.25">
      <c r="A198" s="86"/>
      <c r="K198" s="152"/>
      <c r="L198" s="153"/>
    </row>
    <row r="199" spans="1:12" ht="18" x14ac:dyDescent="0.25">
      <c r="A199" s="86"/>
      <c r="K199" s="152"/>
      <c r="L199" s="153"/>
    </row>
    <row r="200" spans="1:12" ht="18" x14ac:dyDescent="0.25">
      <c r="A200" s="86" t="s">
        <v>24</v>
      </c>
      <c r="B200" s="114"/>
      <c r="K200" s="152"/>
      <c r="L200" s="153"/>
    </row>
    <row r="201" spans="1:12" x14ac:dyDescent="0.2">
      <c r="K201" s="152"/>
      <c r="L201" s="153"/>
    </row>
    <row r="202" spans="1:12" x14ac:dyDescent="0.2">
      <c r="K202" s="152"/>
      <c r="L202" s="153"/>
    </row>
    <row r="203" spans="1:12" x14ac:dyDescent="0.2">
      <c r="K203" s="152"/>
      <c r="L203" s="153"/>
    </row>
    <row r="204" spans="1:12" s="115" customFormat="1" x14ac:dyDescent="0.2">
      <c r="B204" s="116"/>
      <c r="D204" s="117"/>
      <c r="G204" s="188"/>
      <c r="I204" s="188"/>
      <c r="J204" s="138"/>
      <c r="K204" s="152"/>
      <c r="L204" s="153"/>
    </row>
    <row r="205" spans="1:12" s="115" customFormat="1" x14ac:dyDescent="0.2">
      <c r="B205" s="116"/>
      <c r="D205" s="117"/>
      <c r="G205" s="188"/>
      <c r="I205" s="188"/>
      <c r="J205" s="138"/>
      <c r="K205" s="152"/>
      <c r="L205" s="153"/>
    </row>
    <row r="206" spans="1:12" s="115" customFormat="1" x14ac:dyDescent="0.2">
      <c r="B206" s="116"/>
      <c r="D206" s="117"/>
      <c r="G206" s="188"/>
      <c r="I206" s="188"/>
      <c r="J206" s="138"/>
      <c r="K206" s="152"/>
      <c r="L206" s="153"/>
    </row>
    <row r="207" spans="1:12" s="115" customFormat="1" x14ac:dyDescent="0.2">
      <c r="B207" s="116"/>
      <c r="D207" s="117"/>
      <c r="G207" s="188"/>
      <c r="I207" s="188"/>
      <c r="J207" s="138"/>
      <c r="K207" s="152"/>
      <c r="L207" s="153"/>
    </row>
    <row r="208" spans="1:12" s="125" customFormat="1" ht="15" x14ac:dyDescent="0.25">
      <c r="A208" s="115"/>
      <c r="B208" s="118" t="s">
        <v>20</v>
      </c>
      <c r="D208" s="126"/>
      <c r="G208" s="139"/>
      <c r="I208" s="139"/>
      <c r="J208" s="139"/>
      <c r="K208" s="152"/>
      <c r="L208" s="153"/>
    </row>
    <row r="209" spans="1:12" s="125" customFormat="1" ht="15" x14ac:dyDescent="0.25">
      <c r="A209" s="115"/>
      <c r="B209" s="118" t="s">
        <v>21</v>
      </c>
      <c r="D209" s="126"/>
      <c r="G209" s="139"/>
      <c r="I209" s="139"/>
      <c r="J209" s="139"/>
      <c r="K209" s="152"/>
      <c r="L209" s="153"/>
    </row>
    <row r="210" spans="1:12" s="125" customFormat="1" ht="15" x14ac:dyDescent="0.25">
      <c r="A210" s="115"/>
      <c r="B210" s="118" t="s">
        <v>22</v>
      </c>
      <c r="D210" s="126"/>
      <c r="G210" s="139"/>
      <c r="I210" s="139"/>
      <c r="J210" s="139"/>
      <c r="K210" s="152"/>
      <c r="L210" s="153"/>
    </row>
    <row r="211" spans="1:12" s="125" customFormat="1" ht="15" x14ac:dyDescent="0.25">
      <c r="A211" s="115"/>
      <c r="B211" s="118" t="s">
        <v>23</v>
      </c>
      <c r="D211" s="126"/>
      <c r="G211" s="139"/>
      <c r="I211" s="139"/>
      <c r="J211" s="139"/>
      <c r="K211" s="152"/>
      <c r="L211" s="153"/>
    </row>
    <row r="212" spans="1:12" s="125" customFormat="1" ht="15" x14ac:dyDescent="0.25">
      <c r="A212" s="115"/>
      <c r="B212" s="118"/>
      <c r="D212" s="126"/>
      <c r="G212" s="139"/>
      <c r="I212" s="139"/>
      <c r="J212" s="139"/>
      <c r="K212" s="152"/>
      <c r="L212" s="153"/>
    </row>
    <row r="213" spans="1:12" s="115" customFormat="1" ht="15" x14ac:dyDescent="0.25">
      <c r="B213" s="118"/>
      <c r="D213" s="117"/>
      <c r="G213" s="188"/>
      <c r="I213" s="188"/>
      <c r="J213" s="138"/>
      <c r="K213" s="152"/>
      <c r="L213" s="153"/>
    </row>
    <row r="214" spans="1:12" s="115" customFormat="1" x14ac:dyDescent="0.2">
      <c r="B214" s="116"/>
      <c r="D214" s="117"/>
      <c r="G214" s="188"/>
      <c r="I214" s="188"/>
      <c r="J214" s="138"/>
      <c r="K214" s="152"/>
      <c r="L214" s="153"/>
    </row>
    <row r="215" spans="1:12" s="115" customFormat="1" x14ac:dyDescent="0.2">
      <c r="B215" s="116"/>
      <c r="D215" s="117"/>
      <c r="G215" s="188"/>
      <c r="I215" s="188"/>
      <c r="J215" s="138"/>
      <c r="K215" s="152"/>
      <c r="L215" s="153"/>
    </row>
    <row r="216" spans="1:12" s="115" customFormat="1" x14ac:dyDescent="0.2">
      <c r="B216" s="116"/>
      <c r="D216" s="117"/>
      <c r="G216" s="188"/>
      <c r="I216" s="188"/>
      <c r="J216" s="138"/>
      <c r="K216" s="152"/>
      <c r="L216" s="153"/>
    </row>
    <row r="217" spans="1:12" s="115" customFormat="1" x14ac:dyDescent="0.2">
      <c r="B217" s="116"/>
      <c r="D217" s="117"/>
      <c r="G217" s="188"/>
      <c r="I217" s="188"/>
      <c r="J217" s="138"/>
      <c r="K217" s="152"/>
      <c r="L217" s="153"/>
    </row>
    <row r="218" spans="1:12" s="115" customFormat="1" x14ac:dyDescent="0.2">
      <c r="B218" s="116"/>
      <c r="D218" s="117"/>
      <c r="G218" s="188"/>
      <c r="I218" s="188"/>
      <c r="J218" s="138"/>
      <c r="K218" s="152"/>
      <c r="L218" s="153"/>
    </row>
    <row r="219" spans="1:12" x14ac:dyDescent="0.2">
      <c r="K219" s="152"/>
      <c r="L219" s="153"/>
    </row>
    <row r="220" spans="1:12" x14ac:dyDescent="0.2">
      <c r="K220" s="152"/>
      <c r="L220" s="153"/>
    </row>
    <row r="221" spans="1:12" x14ac:dyDescent="0.2">
      <c r="K221" s="152"/>
      <c r="L221" s="153"/>
    </row>
    <row r="222" spans="1:12" x14ac:dyDescent="0.2">
      <c r="K222" s="152"/>
      <c r="L222" s="153"/>
    </row>
    <row r="223" spans="1:12" x14ac:dyDescent="0.2">
      <c r="K223" s="152"/>
      <c r="L223" s="153"/>
    </row>
    <row r="224" spans="1:12" x14ac:dyDescent="0.2">
      <c r="K224" s="152"/>
      <c r="L224" s="153"/>
    </row>
    <row r="225" spans="11:12" x14ac:dyDescent="0.2">
      <c r="K225" s="152"/>
      <c r="L225" s="153"/>
    </row>
    <row r="226" spans="11:12" x14ac:dyDescent="0.2">
      <c r="K226" s="152"/>
      <c r="L226" s="153"/>
    </row>
    <row r="227" spans="11:12" x14ac:dyDescent="0.2">
      <c r="K227" s="152"/>
      <c r="L227" s="153"/>
    </row>
    <row r="228" spans="11:12" x14ac:dyDescent="0.2">
      <c r="K228" s="152"/>
      <c r="L228" s="153"/>
    </row>
    <row r="229" spans="11:12" x14ac:dyDescent="0.2">
      <c r="K229" s="152"/>
      <c r="L229" s="153"/>
    </row>
    <row r="230" spans="11:12" x14ac:dyDescent="0.2">
      <c r="K230" s="152"/>
      <c r="L230" s="153"/>
    </row>
    <row r="231" spans="11:12" x14ac:dyDescent="0.2">
      <c r="K231" s="152"/>
      <c r="L231" s="153"/>
    </row>
    <row r="232" spans="11:12" x14ac:dyDescent="0.2">
      <c r="K232" s="152"/>
      <c r="L232" s="153"/>
    </row>
    <row r="233" spans="11:12" x14ac:dyDescent="0.2">
      <c r="K233" s="152"/>
      <c r="L233" s="153"/>
    </row>
    <row r="234" spans="11:12" x14ac:dyDescent="0.2">
      <c r="K234" s="152"/>
      <c r="L234" s="153"/>
    </row>
    <row r="235" spans="11:12" x14ac:dyDescent="0.2">
      <c r="K235" s="152"/>
      <c r="L235" s="153"/>
    </row>
    <row r="236" spans="11:12" x14ac:dyDescent="0.2">
      <c r="K236" s="152"/>
      <c r="L236" s="153"/>
    </row>
    <row r="237" spans="11:12" x14ac:dyDescent="0.2">
      <c r="K237" s="152"/>
      <c r="L237" s="153"/>
    </row>
    <row r="238" spans="11:12" x14ac:dyDescent="0.2">
      <c r="K238" s="152"/>
      <c r="L238" s="153"/>
    </row>
    <row r="239" spans="11:12" x14ac:dyDescent="0.2">
      <c r="K239" s="152"/>
      <c r="L239" s="153"/>
    </row>
    <row r="240" spans="11:12" x14ac:dyDescent="0.2">
      <c r="K240" s="152"/>
      <c r="L240" s="153"/>
    </row>
    <row r="241" spans="11:12" x14ac:dyDescent="0.2">
      <c r="K241" s="152"/>
      <c r="L241" s="153"/>
    </row>
    <row r="242" spans="11:12" x14ac:dyDescent="0.2">
      <c r="K242" s="152"/>
      <c r="L242" s="153"/>
    </row>
    <row r="243" spans="11:12" x14ac:dyDescent="0.2">
      <c r="K243" s="152"/>
      <c r="L243" s="153"/>
    </row>
    <row r="244" spans="11:12" x14ac:dyDescent="0.2">
      <c r="K244" s="152"/>
      <c r="L244" s="153"/>
    </row>
    <row r="245" spans="11:12" x14ac:dyDescent="0.2">
      <c r="K245" s="152"/>
      <c r="L245" s="153"/>
    </row>
    <row r="246" spans="11:12" x14ac:dyDescent="0.2">
      <c r="K246" s="152"/>
      <c r="L246" s="153"/>
    </row>
    <row r="247" spans="11:12" x14ac:dyDescent="0.2">
      <c r="K247" s="152"/>
      <c r="L247" s="153"/>
    </row>
    <row r="248" spans="11:12" x14ac:dyDescent="0.2">
      <c r="K248" s="152"/>
      <c r="L248" s="153"/>
    </row>
    <row r="249" spans="11:12" x14ac:dyDescent="0.2">
      <c r="K249" s="152"/>
      <c r="L249" s="153"/>
    </row>
    <row r="250" spans="11:12" x14ac:dyDescent="0.2">
      <c r="K250" s="152"/>
      <c r="L250" s="153"/>
    </row>
    <row r="251" spans="11:12" x14ac:dyDescent="0.2">
      <c r="K251" s="152"/>
      <c r="L251" s="153"/>
    </row>
    <row r="252" spans="11:12" x14ac:dyDescent="0.2">
      <c r="K252" s="152"/>
      <c r="L252" s="153"/>
    </row>
    <row r="253" spans="11:12" x14ac:dyDescent="0.2">
      <c r="K253" s="152"/>
      <c r="L253" s="153"/>
    </row>
    <row r="254" spans="11:12" x14ac:dyDescent="0.2">
      <c r="K254" s="152"/>
      <c r="L254" s="153"/>
    </row>
    <row r="255" spans="11:12" x14ac:dyDescent="0.2">
      <c r="K255" s="152"/>
      <c r="L255" s="153"/>
    </row>
    <row r="256" spans="11:12" x14ac:dyDescent="0.2">
      <c r="K256" s="152"/>
      <c r="L256" s="153"/>
    </row>
    <row r="257" spans="11:12" x14ac:dyDescent="0.2">
      <c r="K257" s="152"/>
      <c r="L257" s="153"/>
    </row>
    <row r="258" spans="11:12" x14ac:dyDescent="0.2">
      <c r="K258" s="152"/>
      <c r="L258" s="153"/>
    </row>
    <row r="259" spans="11:12" x14ac:dyDescent="0.2">
      <c r="K259" s="152"/>
      <c r="L259" s="153"/>
    </row>
    <row r="260" spans="11:12" x14ac:dyDescent="0.2">
      <c r="K260" s="152"/>
      <c r="L260" s="153"/>
    </row>
    <row r="261" spans="11:12" x14ac:dyDescent="0.2">
      <c r="K261" s="152"/>
      <c r="L261" s="153"/>
    </row>
    <row r="262" spans="11:12" x14ac:dyDescent="0.2">
      <c r="K262" s="152"/>
      <c r="L262" s="153"/>
    </row>
    <row r="263" spans="11:12" x14ac:dyDescent="0.2">
      <c r="K263" s="152"/>
      <c r="L263" s="153"/>
    </row>
    <row r="264" spans="11:12" x14ac:dyDescent="0.2">
      <c r="K264" s="152"/>
      <c r="L264" s="153"/>
    </row>
    <row r="265" spans="11:12" x14ac:dyDescent="0.2">
      <c r="K265" s="152"/>
      <c r="L265" s="153"/>
    </row>
    <row r="266" spans="11:12" x14ac:dyDescent="0.2">
      <c r="K266" s="152"/>
      <c r="L266" s="153"/>
    </row>
    <row r="267" spans="11:12" x14ac:dyDescent="0.2">
      <c r="K267" s="152"/>
      <c r="L267" s="153"/>
    </row>
    <row r="268" spans="11:12" x14ac:dyDescent="0.2">
      <c r="K268" s="152"/>
      <c r="L268" s="153"/>
    </row>
    <row r="269" spans="11:12" x14ac:dyDescent="0.2">
      <c r="K269" s="152"/>
      <c r="L269" s="153"/>
    </row>
    <row r="270" spans="11:12" x14ac:dyDescent="0.2">
      <c r="K270" s="152"/>
      <c r="L270" s="153"/>
    </row>
    <row r="271" spans="11:12" x14ac:dyDescent="0.2">
      <c r="K271" s="152"/>
      <c r="L271" s="153"/>
    </row>
    <row r="272" spans="11:12" x14ac:dyDescent="0.2">
      <c r="K272" s="152"/>
      <c r="L272" s="153"/>
    </row>
    <row r="273" spans="11:12" x14ac:dyDescent="0.2">
      <c r="K273" s="152"/>
      <c r="L273" s="153"/>
    </row>
    <row r="274" spans="11:12" x14ac:dyDescent="0.2">
      <c r="K274" s="152"/>
      <c r="L274" s="153"/>
    </row>
    <row r="275" spans="11:12" x14ac:dyDescent="0.2">
      <c r="K275" s="152"/>
      <c r="L275" s="153"/>
    </row>
    <row r="276" spans="11:12" x14ac:dyDescent="0.2">
      <c r="K276" s="152"/>
      <c r="L276" s="153"/>
    </row>
    <row r="277" spans="11:12" x14ac:dyDescent="0.2">
      <c r="K277" s="152"/>
      <c r="L277" s="153"/>
    </row>
    <row r="278" spans="11:12" x14ac:dyDescent="0.2">
      <c r="K278" s="152"/>
      <c r="L278" s="153"/>
    </row>
    <row r="279" spans="11:12" x14ac:dyDescent="0.2">
      <c r="K279" s="152"/>
      <c r="L279" s="153"/>
    </row>
    <row r="280" spans="11:12" x14ac:dyDescent="0.2">
      <c r="K280" s="152"/>
      <c r="L280" s="153"/>
    </row>
    <row r="281" spans="11:12" x14ac:dyDescent="0.2">
      <c r="K281" s="152"/>
      <c r="L281" s="153"/>
    </row>
    <row r="282" spans="11:12" x14ac:dyDescent="0.2">
      <c r="K282" s="152"/>
      <c r="L282" s="153"/>
    </row>
    <row r="283" spans="11:12" x14ac:dyDescent="0.2">
      <c r="K283" s="152"/>
      <c r="L283" s="153"/>
    </row>
    <row r="284" spans="11:12" x14ac:dyDescent="0.2">
      <c r="K284" s="152"/>
      <c r="L284" s="153"/>
    </row>
    <row r="285" spans="11:12" x14ac:dyDescent="0.2">
      <c r="K285" s="152"/>
      <c r="L285" s="153"/>
    </row>
    <row r="286" spans="11:12" x14ac:dyDescent="0.2">
      <c r="K286" s="152"/>
      <c r="L286" s="153"/>
    </row>
    <row r="287" spans="11:12" x14ac:dyDescent="0.2">
      <c r="K287" s="152"/>
      <c r="L287" s="153"/>
    </row>
    <row r="288" spans="11:12" x14ac:dyDescent="0.2">
      <c r="K288" s="152"/>
      <c r="L288" s="153"/>
    </row>
    <row r="289" spans="11:12" x14ac:dyDescent="0.2">
      <c r="K289" s="152"/>
      <c r="L289" s="153"/>
    </row>
    <row r="290" spans="11:12" x14ac:dyDescent="0.2">
      <c r="K290" s="152"/>
      <c r="L290" s="153"/>
    </row>
    <row r="291" spans="11:12" x14ac:dyDescent="0.2">
      <c r="K291" s="152"/>
      <c r="L291" s="153"/>
    </row>
    <row r="292" spans="11:12" x14ac:dyDescent="0.2">
      <c r="K292" s="152"/>
      <c r="L292" s="153"/>
    </row>
    <row r="293" spans="11:12" x14ac:dyDescent="0.2">
      <c r="K293" s="152"/>
      <c r="L293" s="153"/>
    </row>
    <row r="294" spans="11:12" x14ac:dyDescent="0.2">
      <c r="K294" s="152"/>
      <c r="L294" s="153"/>
    </row>
    <row r="295" spans="11:12" x14ac:dyDescent="0.2">
      <c r="K295" s="152"/>
      <c r="L295" s="153"/>
    </row>
    <row r="296" spans="11:12" x14ac:dyDescent="0.2">
      <c r="K296" s="152"/>
      <c r="L296" s="153"/>
    </row>
    <row r="297" spans="11:12" x14ac:dyDescent="0.2">
      <c r="K297" s="152"/>
      <c r="L297" s="153"/>
    </row>
    <row r="298" spans="11:12" x14ac:dyDescent="0.2">
      <c r="K298" s="152"/>
      <c r="L298" s="153"/>
    </row>
    <row r="299" spans="11:12" x14ac:dyDescent="0.2">
      <c r="K299" s="152"/>
      <c r="L299" s="153"/>
    </row>
    <row r="300" spans="11:12" x14ac:dyDescent="0.2">
      <c r="K300" s="152"/>
      <c r="L300" s="153"/>
    </row>
    <row r="301" spans="11:12" x14ac:dyDescent="0.2">
      <c r="K301" s="152"/>
      <c r="L301" s="153"/>
    </row>
    <row r="302" spans="11:12" x14ac:dyDescent="0.2">
      <c r="K302" s="152"/>
      <c r="L302" s="153"/>
    </row>
    <row r="303" spans="11:12" x14ac:dyDescent="0.2">
      <c r="K303" s="152"/>
      <c r="L303" s="153"/>
    </row>
    <row r="304" spans="11:12" x14ac:dyDescent="0.2">
      <c r="K304" s="152"/>
      <c r="L304" s="153"/>
    </row>
    <row r="305" spans="11:12" x14ac:dyDescent="0.2">
      <c r="K305" s="152"/>
      <c r="L305" s="153"/>
    </row>
    <row r="306" spans="11:12" x14ac:dyDescent="0.2">
      <c r="K306" s="152"/>
      <c r="L306" s="153"/>
    </row>
    <row r="307" spans="11:12" ht="15" x14ac:dyDescent="0.25">
      <c r="K307" s="154"/>
    </row>
    <row r="334" spans="12:12" x14ac:dyDescent="0.2">
      <c r="L334" s="155"/>
    </row>
    <row r="335" spans="12:12" x14ac:dyDescent="0.2">
      <c r="L335" s="155"/>
    </row>
    <row r="336" spans="12:12" x14ac:dyDescent="0.2">
      <c r="L336" s="155"/>
    </row>
    <row r="337" spans="12:12" x14ac:dyDescent="0.2">
      <c r="L337" s="155"/>
    </row>
    <row r="338" spans="12:12" x14ac:dyDescent="0.2">
      <c r="L338" s="156"/>
    </row>
    <row r="339" spans="12:12" x14ac:dyDescent="0.2">
      <c r="L339" s="156"/>
    </row>
    <row r="340" spans="12:12" x14ac:dyDescent="0.2">
      <c r="L340" s="156"/>
    </row>
    <row r="341" spans="12:12" x14ac:dyDescent="0.2">
      <c r="L341" s="156"/>
    </row>
    <row r="342" spans="12:12" x14ac:dyDescent="0.2">
      <c r="L342" s="156"/>
    </row>
    <row r="343" spans="12:12" x14ac:dyDescent="0.2">
      <c r="L343" s="155"/>
    </row>
    <row r="344" spans="12:12" x14ac:dyDescent="0.2">
      <c r="L344" s="155"/>
    </row>
    <row r="345" spans="12:12" x14ac:dyDescent="0.2">
      <c r="L345" s="155"/>
    </row>
    <row r="346" spans="12:12" x14ac:dyDescent="0.2">
      <c r="L346" s="155"/>
    </row>
    <row r="347" spans="12:12" x14ac:dyDescent="0.2">
      <c r="L347" s="155"/>
    </row>
    <row r="348" spans="12:12" x14ac:dyDescent="0.2">
      <c r="L348" s="155"/>
    </row>
  </sheetData>
  <sheetProtection algorithmName="SHA-512" hashValue="MUFCJwzR2itQVr2+hjdngcSUUAZYFYq1ojD0/GnsLQQtcg+SpQOHI1KxVHKog+F5NNBWkSa6eMy7lsB82T9PBQ==" saltValue="UrLU5GXB33IeKQRnIuDWWQ==" spinCount="100000" sheet="1" objects="1" scenarios="1"/>
  <conditionalFormatting sqref="K177:K194">
    <cfRule type="cellIs" dxfId="4" priority="1" operator="equal">
      <formula>1</formula>
    </cfRule>
  </conditionalFormatting>
  <conditionalFormatting sqref="K230:K256 K301:K306">
    <cfRule type="cellIs" dxfId="3" priority="6" operator="equal">
      <formula>1</formula>
    </cfRule>
  </conditionalFormatting>
  <conditionalFormatting sqref="K221:K229">
    <cfRule type="cellIs" dxfId="2" priority="5" operator="equal">
      <formula>1</formula>
    </cfRule>
  </conditionalFormatting>
  <conditionalFormatting sqref="K195:K220">
    <cfRule type="cellIs" dxfId="1" priority="4" operator="equal">
      <formula>1</formula>
    </cfRule>
  </conditionalFormatting>
  <conditionalFormatting sqref="K257:K300">
    <cfRule type="cellIs" dxfId="0" priority="2" operator="equal">
      <formula>1</formula>
    </cfRule>
  </conditionalFormatting>
  <dataValidations count="3">
    <dataValidation type="list" allowBlank="1" showInputMessage="1" showErrorMessage="1" sqref="B2:B6 B208:B211">
      <formula1>$B$208:$B$211</formula1>
    </dataValidation>
    <dataValidation operator="greaterThanOrEqual" allowBlank="1" showInputMessage="1" error="Positions-Nr. fehlt" sqref="L10:L176"/>
    <dataValidation errorStyle="information" operator="equal" allowBlank="1" errorTitle="Positions-Nr. fehlt" error="Positions-Nr. fehlt" sqref="K10:K176"/>
  </dataValidations>
  <pageMargins left="3.937007874015748E-2" right="3.937007874015748E-2" top="0.35433070866141736" bottom="0.19685039370078741" header="0.31496062992125984" footer="0.31496062992125984"/>
  <pageSetup paperSize="9" scale="51" fitToWidth="2" fitToHeight="2" orientation="portrait" r:id="rId1"/>
  <ignoredErrors>
    <ignoredError sqref="C10:C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73"/>
  <sheetViews>
    <sheetView showGridLines="0" zoomScale="85" zoomScaleNormal="85" workbookViewId="0">
      <selection activeCell="L38" sqref="L38"/>
    </sheetView>
  </sheetViews>
  <sheetFormatPr baseColWidth="10" defaultRowHeight="14.25" x14ac:dyDescent="0.2"/>
  <cols>
    <col min="1" max="1" width="18.75" customWidth="1"/>
    <col min="2" max="2" width="38.875" style="17" bestFit="1" customWidth="1"/>
    <col min="3" max="3" width="23.875" customWidth="1"/>
    <col min="4" max="4" width="16.75" style="18" bestFit="1" customWidth="1"/>
    <col min="6" max="7" width="12.375" customWidth="1"/>
    <col min="8" max="10" width="13.75" customWidth="1"/>
  </cols>
  <sheetData>
    <row r="1" spans="1:10" ht="8.25" customHeight="1" x14ac:dyDescent="0.2">
      <c r="A1" s="1"/>
      <c r="B1" s="2"/>
      <c r="C1" s="1"/>
      <c r="D1" s="3"/>
      <c r="E1" s="4"/>
      <c r="F1" s="4"/>
      <c r="G1" s="4"/>
      <c r="H1" s="4"/>
      <c r="I1" s="4"/>
      <c r="J1" s="4"/>
    </row>
    <row r="2" spans="1:10" s="24" customFormat="1" ht="18" x14ac:dyDescent="0.25">
      <c r="A2" s="54" t="s">
        <v>5</v>
      </c>
      <c r="B2" s="55" t="s">
        <v>11</v>
      </c>
      <c r="C2" s="56" t="s">
        <v>12</v>
      </c>
      <c r="D2" s="57"/>
      <c r="E2" s="58"/>
      <c r="F2" s="58"/>
      <c r="G2" s="58"/>
      <c r="H2" s="58"/>
      <c r="I2" s="58"/>
      <c r="J2" s="58"/>
    </row>
    <row r="3" spans="1:10" s="53" customFormat="1" ht="15.75" x14ac:dyDescent="0.2">
      <c r="A3" s="48"/>
      <c r="B3" s="49"/>
      <c r="C3" s="50"/>
      <c r="D3" s="51"/>
      <c r="E3" s="52"/>
      <c r="F3" s="52"/>
      <c r="G3" s="52"/>
      <c r="H3" s="52"/>
      <c r="I3" s="52"/>
      <c r="J3" s="52"/>
    </row>
    <row r="4" spans="1:10" s="64" customFormat="1" ht="16.5" x14ac:dyDescent="0.25">
      <c r="A4" s="59" t="s">
        <v>16</v>
      </c>
      <c r="B4" s="60"/>
      <c r="C4" s="61"/>
      <c r="D4" s="62"/>
      <c r="E4" s="63"/>
      <c r="F4" s="63"/>
      <c r="G4" s="63"/>
      <c r="H4" s="63"/>
      <c r="I4" s="63"/>
      <c r="J4" s="63"/>
    </row>
    <row r="5" spans="1:10" s="64" customFormat="1" ht="16.5" x14ac:dyDescent="0.25">
      <c r="A5" s="59" t="s">
        <v>8</v>
      </c>
      <c r="B5" s="60"/>
      <c r="C5" s="61"/>
      <c r="D5" s="62"/>
      <c r="E5" s="63"/>
      <c r="F5" s="63"/>
      <c r="G5" s="63"/>
      <c r="H5" s="63"/>
      <c r="I5" s="63"/>
      <c r="J5" s="63"/>
    </row>
    <row r="6" spans="1:10" ht="15" thickBot="1" x14ac:dyDescent="0.25">
      <c r="A6" s="1"/>
      <c r="B6" s="2"/>
      <c r="C6" s="1"/>
      <c r="D6" s="3"/>
      <c r="E6" s="4"/>
      <c r="F6" s="4"/>
      <c r="G6" s="4"/>
      <c r="H6" s="4"/>
      <c r="I6" s="4"/>
      <c r="J6" s="4"/>
    </row>
    <row r="7" spans="1:10" s="6" customFormat="1" ht="103.5" x14ac:dyDescent="0.2">
      <c r="A7" s="43" t="s">
        <v>3</v>
      </c>
      <c r="B7" s="32" t="s">
        <v>4</v>
      </c>
      <c r="C7" s="32" t="s">
        <v>2</v>
      </c>
      <c r="D7" s="44" t="s">
        <v>1</v>
      </c>
      <c r="E7" s="5" t="s">
        <v>10</v>
      </c>
      <c r="F7" s="5" t="s">
        <v>6</v>
      </c>
      <c r="G7" s="22" t="s">
        <v>14</v>
      </c>
      <c r="H7" s="22" t="s">
        <v>9</v>
      </c>
      <c r="I7" s="22" t="s">
        <v>15</v>
      </c>
      <c r="J7" s="72" t="s">
        <v>15</v>
      </c>
    </row>
    <row r="8" spans="1:10" s="12" customFormat="1" ht="12.75" thickBot="1" x14ac:dyDescent="0.25">
      <c r="A8" s="7"/>
      <c r="B8" s="8"/>
      <c r="C8" s="8"/>
      <c r="D8" s="9"/>
      <c r="E8" s="11"/>
      <c r="F8" s="10" t="s">
        <v>0</v>
      </c>
      <c r="G8" s="19" t="s">
        <v>0</v>
      </c>
      <c r="H8" s="19" t="s">
        <v>0</v>
      </c>
      <c r="I8" s="19" t="s">
        <v>0</v>
      </c>
      <c r="J8" s="73" t="s">
        <v>0</v>
      </c>
    </row>
    <row r="9" spans="1:10" x14ac:dyDescent="0.2">
      <c r="A9" s="33"/>
      <c r="B9" s="34"/>
      <c r="C9" s="35"/>
      <c r="D9" s="13"/>
      <c r="E9" s="66">
        <v>10</v>
      </c>
      <c r="F9" s="14">
        <v>100</v>
      </c>
      <c r="G9" s="20">
        <f>IF(F9=0," ",F9/E9)</f>
        <v>10</v>
      </c>
      <c r="H9" s="14">
        <v>90</v>
      </c>
      <c r="I9" s="14">
        <v>90</v>
      </c>
      <c r="J9" s="74">
        <f>IF(I9=0," ",I9/E9)</f>
        <v>9</v>
      </c>
    </row>
    <row r="10" spans="1:10" x14ac:dyDescent="0.2">
      <c r="A10" s="36"/>
      <c r="B10" s="37"/>
      <c r="C10" s="38"/>
      <c r="D10" s="15"/>
      <c r="E10" s="67"/>
      <c r="F10" s="16"/>
      <c r="G10" s="21" t="str">
        <f t="shared" ref="G10:G45" si="0">IF(F10=0," ",F10/E10)</f>
        <v xml:space="preserve"> </v>
      </c>
      <c r="H10" s="16"/>
      <c r="I10" s="16"/>
      <c r="J10" s="75" t="str">
        <f t="shared" ref="J10:J46" si="1">IF(I10=0," ",I10/E10)</f>
        <v xml:space="preserve"> </v>
      </c>
    </row>
    <row r="11" spans="1:10" x14ac:dyDescent="0.2">
      <c r="A11" s="36"/>
      <c r="B11" s="37"/>
      <c r="C11" s="38"/>
      <c r="D11" s="15"/>
      <c r="E11" s="67"/>
      <c r="F11" s="16"/>
      <c r="G11" s="21" t="str">
        <f t="shared" si="0"/>
        <v xml:space="preserve"> </v>
      </c>
      <c r="H11" s="16"/>
      <c r="I11" s="16"/>
      <c r="J11" s="75" t="str">
        <f t="shared" si="1"/>
        <v xml:space="preserve"> </v>
      </c>
    </row>
    <row r="12" spans="1:10" x14ac:dyDescent="0.2">
      <c r="A12" s="36"/>
      <c r="B12" s="37"/>
      <c r="C12" s="38"/>
      <c r="D12" s="15"/>
      <c r="E12" s="67"/>
      <c r="F12" s="16"/>
      <c r="G12" s="21" t="str">
        <f t="shared" si="0"/>
        <v xml:space="preserve"> </v>
      </c>
      <c r="H12" s="16"/>
      <c r="I12" s="16"/>
      <c r="J12" s="75" t="str">
        <f t="shared" si="1"/>
        <v xml:space="preserve"> </v>
      </c>
    </row>
    <row r="13" spans="1:10" x14ac:dyDescent="0.2">
      <c r="A13" s="36"/>
      <c r="B13" s="37"/>
      <c r="C13" s="38"/>
      <c r="D13" s="15"/>
      <c r="E13" s="67"/>
      <c r="F13" s="16"/>
      <c r="G13" s="21" t="str">
        <f t="shared" si="0"/>
        <v xml:space="preserve"> </v>
      </c>
      <c r="H13" s="16"/>
      <c r="I13" s="16"/>
      <c r="J13" s="75" t="str">
        <f t="shared" si="1"/>
        <v xml:space="preserve"> </v>
      </c>
    </row>
    <row r="14" spans="1:10" x14ac:dyDescent="0.2">
      <c r="A14" s="36"/>
      <c r="B14" s="39"/>
      <c r="C14" s="38"/>
      <c r="D14" s="15"/>
      <c r="E14" s="67"/>
      <c r="F14" s="16"/>
      <c r="G14" s="21" t="str">
        <f t="shared" si="0"/>
        <v xml:space="preserve"> </v>
      </c>
      <c r="H14" s="16"/>
      <c r="I14" s="16"/>
      <c r="J14" s="75" t="str">
        <f t="shared" si="1"/>
        <v xml:space="preserve"> </v>
      </c>
    </row>
    <row r="15" spans="1:10" x14ac:dyDescent="0.2">
      <c r="A15" s="36"/>
      <c r="B15" s="39"/>
      <c r="C15" s="38"/>
      <c r="D15" s="15"/>
      <c r="E15" s="67"/>
      <c r="F15" s="16"/>
      <c r="G15" s="21" t="str">
        <f t="shared" si="0"/>
        <v xml:space="preserve"> </v>
      </c>
      <c r="H15" s="16"/>
      <c r="I15" s="16"/>
      <c r="J15" s="75" t="str">
        <f t="shared" si="1"/>
        <v xml:space="preserve"> </v>
      </c>
    </row>
    <row r="16" spans="1:10" x14ac:dyDescent="0.2">
      <c r="A16" s="36"/>
      <c r="B16" s="39"/>
      <c r="C16" s="38"/>
      <c r="D16" s="15"/>
      <c r="E16" s="67"/>
      <c r="F16" s="16"/>
      <c r="G16" s="21" t="str">
        <f t="shared" si="0"/>
        <v xml:space="preserve"> </v>
      </c>
      <c r="H16" s="16"/>
      <c r="I16" s="16"/>
      <c r="J16" s="75" t="str">
        <f t="shared" si="1"/>
        <v xml:space="preserve"> </v>
      </c>
    </row>
    <row r="17" spans="1:10" x14ac:dyDescent="0.2">
      <c r="A17" s="36"/>
      <c r="B17" s="39"/>
      <c r="C17" s="38"/>
      <c r="D17" s="15"/>
      <c r="E17" s="67"/>
      <c r="F17" s="16"/>
      <c r="G17" s="21" t="str">
        <f t="shared" si="0"/>
        <v xml:space="preserve"> </v>
      </c>
      <c r="H17" s="16"/>
      <c r="I17" s="16"/>
      <c r="J17" s="75" t="str">
        <f t="shared" si="1"/>
        <v xml:space="preserve"> </v>
      </c>
    </row>
    <row r="18" spans="1:10" x14ac:dyDescent="0.2">
      <c r="A18" s="36"/>
      <c r="B18" s="39"/>
      <c r="C18" s="38"/>
      <c r="D18" s="15"/>
      <c r="E18" s="67"/>
      <c r="F18" s="16"/>
      <c r="G18" s="21" t="str">
        <f t="shared" si="0"/>
        <v xml:space="preserve"> </v>
      </c>
      <c r="H18" s="16"/>
      <c r="I18" s="16"/>
      <c r="J18" s="75" t="str">
        <f t="shared" si="1"/>
        <v xml:space="preserve"> </v>
      </c>
    </row>
    <row r="19" spans="1:10" x14ac:dyDescent="0.2">
      <c r="A19" s="36"/>
      <c r="B19" s="37"/>
      <c r="C19" s="38"/>
      <c r="D19" s="15"/>
      <c r="E19" s="67"/>
      <c r="F19" s="16"/>
      <c r="G19" s="21" t="str">
        <f t="shared" si="0"/>
        <v xml:space="preserve"> </v>
      </c>
      <c r="H19" s="16"/>
      <c r="I19" s="16"/>
      <c r="J19" s="75" t="str">
        <f t="shared" si="1"/>
        <v xml:space="preserve"> </v>
      </c>
    </row>
    <row r="20" spans="1:10" x14ac:dyDescent="0.2">
      <c r="A20" s="36"/>
      <c r="B20" s="37"/>
      <c r="C20" s="38"/>
      <c r="D20" s="15"/>
      <c r="E20" s="67"/>
      <c r="F20" s="16"/>
      <c r="G20" s="21" t="str">
        <f t="shared" si="0"/>
        <v xml:space="preserve"> </v>
      </c>
      <c r="H20" s="16"/>
      <c r="I20" s="16"/>
      <c r="J20" s="75" t="str">
        <f t="shared" si="1"/>
        <v xml:space="preserve"> </v>
      </c>
    </row>
    <row r="21" spans="1:10" x14ac:dyDescent="0.2">
      <c r="A21" s="36"/>
      <c r="B21" s="39"/>
      <c r="C21" s="38"/>
      <c r="D21" s="15"/>
      <c r="E21" s="67"/>
      <c r="F21" s="16"/>
      <c r="G21" s="21" t="str">
        <f t="shared" si="0"/>
        <v xml:space="preserve"> </v>
      </c>
      <c r="H21" s="16"/>
      <c r="I21" s="16"/>
      <c r="J21" s="75" t="str">
        <f t="shared" si="1"/>
        <v xml:space="preserve"> </v>
      </c>
    </row>
    <row r="22" spans="1:10" x14ac:dyDescent="0.2">
      <c r="A22" s="36"/>
      <c r="B22" s="37"/>
      <c r="C22" s="38"/>
      <c r="D22" s="15"/>
      <c r="E22" s="67"/>
      <c r="F22" s="16"/>
      <c r="G22" s="21" t="str">
        <f t="shared" si="0"/>
        <v xml:space="preserve"> </v>
      </c>
      <c r="H22" s="16"/>
      <c r="I22" s="16"/>
      <c r="J22" s="75" t="str">
        <f t="shared" si="1"/>
        <v xml:space="preserve"> </v>
      </c>
    </row>
    <row r="23" spans="1:10" x14ac:dyDescent="0.2">
      <c r="A23" s="36"/>
      <c r="B23" s="37"/>
      <c r="C23" s="38"/>
      <c r="D23" s="15"/>
      <c r="E23" s="67"/>
      <c r="F23" s="16"/>
      <c r="G23" s="21" t="str">
        <f t="shared" si="0"/>
        <v xml:space="preserve"> </v>
      </c>
      <c r="H23" s="16"/>
      <c r="I23" s="16"/>
      <c r="J23" s="75" t="str">
        <f t="shared" si="1"/>
        <v xml:space="preserve"> </v>
      </c>
    </row>
    <row r="24" spans="1:10" x14ac:dyDescent="0.2">
      <c r="A24" s="36"/>
      <c r="B24" s="39"/>
      <c r="C24" s="38"/>
      <c r="D24" s="15"/>
      <c r="E24" s="67"/>
      <c r="F24" s="16"/>
      <c r="G24" s="21" t="str">
        <f t="shared" si="0"/>
        <v xml:space="preserve"> </v>
      </c>
      <c r="H24" s="16"/>
      <c r="I24" s="16"/>
      <c r="J24" s="75" t="str">
        <f t="shared" si="1"/>
        <v xml:space="preserve"> </v>
      </c>
    </row>
    <row r="25" spans="1:10" x14ac:dyDescent="0.2">
      <c r="A25" s="36"/>
      <c r="B25" s="39"/>
      <c r="C25" s="38"/>
      <c r="D25" s="15"/>
      <c r="E25" s="67"/>
      <c r="F25" s="16"/>
      <c r="G25" s="21" t="str">
        <f t="shared" si="0"/>
        <v xml:space="preserve"> </v>
      </c>
      <c r="H25" s="16"/>
      <c r="I25" s="16"/>
      <c r="J25" s="75" t="str">
        <f t="shared" si="1"/>
        <v xml:space="preserve"> </v>
      </c>
    </row>
    <row r="26" spans="1:10" x14ac:dyDescent="0.2">
      <c r="A26" s="36"/>
      <c r="B26" s="39"/>
      <c r="C26" s="38"/>
      <c r="D26" s="15"/>
      <c r="E26" s="67"/>
      <c r="F26" s="16"/>
      <c r="G26" s="21" t="str">
        <f t="shared" si="0"/>
        <v xml:space="preserve"> </v>
      </c>
      <c r="H26" s="16"/>
      <c r="I26" s="16"/>
      <c r="J26" s="75" t="str">
        <f t="shared" si="1"/>
        <v xml:space="preserve"> </v>
      </c>
    </row>
    <row r="27" spans="1:10" x14ac:dyDescent="0.2">
      <c r="A27" s="36"/>
      <c r="B27" s="37"/>
      <c r="C27" s="38"/>
      <c r="D27" s="15"/>
      <c r="E27" s="67"/>
      <c r="F27" s="16"/>
      <c r="G27" s="21" t="str">
        <f t="shared" si="0"/>
        <v xml:space="preserve"> </v>
      </c>
      <c r="H27" s="16"/>
      <c r="I27" s="16"/>
      <c r="J27" s="75" t="str">
        <f t="shared" si="1"/>
        <v xml:space="preserve"> </v>
      </c>
    </row>
    <row r="28" spans="1:10" x14ac:dyDescent="0.2">
      <c r="A28" s="36"/>
      <c r="B28" s="37"/>
      <c r="C28" s="38"/>
      <c r="D28" s="15"/>
      <c r="E28" s="67"/>
      <c r="F28" s="16"/>
      <c r="G28" s="21" t="str">
        <f t="shared" si="0"/>
        <v xml:space="preserve"> </v>
      </c>
      <c r="H28" s="16"/>
      <c r="I28" s="16"/>
      <c r="J28" s="75" t="str">
        <f t="shared" si="1"/>
        <v xml:space="preserve"> </v>
      </c>
    </row>
    <row r="29" spans="1:10" x14ac:dyDescent="0.2">
      <c r="A29" s="36"/>
      <c r="B29" s="39"/>
      <c r="C29" s="38"/>
      <c r="D29" s="15"/>
      <c r="E29" s="67"/>
      <c r="F29" s="16"/>
      <c r="G29" s="21" t="str">
        <f t="shared" si="0"/>
        <v xml:space="preserve"> </v>
      </c>
      <c r="H29" s="16"/>
      <c r="I29" s="16"/>
      <c r="J29" s="75" t="str">
        <f t="shared" si="1"/>
        <v xml:space="preserve"> </v>
      </c>
    </row>
    <row r="30" spans="1:10" x14ac:dyDescent="0.2">
      <c r="A30" s="36"/>
      <c r="B30" s="39"/>
      <c r="C30" s="38"/>
      <c r="D30" s="15"/>
      <c r="E30" s="67"/>
      <c r="F30" s="16"/>
      <c r="G30" s="21" t="str">
        <f t="shared" si="0"/>
        <v xml:space="preserve"> </v>
      </c>
      <c r="H30" s="16"/>
      <c r="I30" s="16"/>
      <c r="J30" s="75" t="str">
        <f t="shared" si="1"/>
        <v xml:space="preserve"> </v>
      </c>
    </row>
    <row r="31" spans="1:10" x14ac:dyDescent="0.2">
      <c r="A31" s="36"/>
      <c r="B31" s="39"/>
      <c r="C31" s="38"/>
      <c r="D31" s="15"/>
      <c r="E31" s="67"/>
      <c r="F31" s="16"/>
      <c r="G31" s="21" t="str">
        <f t="shared" si="0"/>
        <v xml:space="preserve"> </v>
      </c>
      <c r="H31" s="16"/>
      <c r="I31" s="16"/>
      <c r="J31" s="75" t="str">
        <f t="shared" si="1"/>
        <v xml:space="preserve"> </v>
      </c>
    </row>
    <row r="32" spans="1:10" x14ac:dyDescent="0.2">
      <c r="A32" s="36"/>
      <c r="B32" s="39"/>
      <c r="C32" s="38"/>
      <c r="D32" s="15"/>
      <c r="E32" s="67"/>
      <c r="F32" s="16"/>
      <c r="G32" s="21" t="str">
        <f t="shared" si="0"/>
        <v xml:space="preserve"> </v>
      </c>
      <c r="H32" s="16"/>
      <c r="I32" s="16"/>
      <c r="J32" s="75" t="str">
        <f t="shared" si="1"/>
        <v xml:space="preserve"> </v>
      </c>
    </row>
    <row r="33" spans="1:10" x14ac:dyDescent="0.2">
      <c r="A33" s="36"/>
      <c r="B33" s="39"/>
      <c r="C33" s="38"/>
      <c r="D33" s="15"/>
      <c r="E33" s="67"/>
      <c r="F33" s="16"/>
      <c r="G33" s="21" t="str">
        <f t="shared" si="0"/>
        <v xml:space="preserve"> </v>
      </c>
      <c r="H33" s="16"/>
      <c r="I33" s="16"/>
      <c r="J33" s="75" t="str">
        <f t="shared" si="1"/>
        <v xml:space="preserve"> </v>
      </c>
    </row>
    <row r="34" spans="1:10" x14ac:dyDescent="0.2">
      <c r="A34" s="36"/>
      <c r="B34" s="39"/>
      <c r="C34" s="38"/>
      <c r="D34" s="15"/>
      <c r="E34" s="67"/>
      <c r="F34" s="16"/>
      <c r="G34" s="21" t="str">
        <f t="shared" si="0"/>
        <v xml:space="preserve"> </v>
      </c>
      <c r="H34" s="16"/>
      <c r="I34" s="16"/>
      <c r="J34" s="75" t="str">
        <f t="shared" si="1"/>
        <v xml:space="preserve"> </v>
      </c>
    </row>
    <row r="35" spans="1:10" x14ac:dyDescent="0.2">
      <c r="A35" s="36"/>
      <c r="B35" s="39"/>
      <c r="C35" s="38"/>
      <c r="D35" s="15"/>
      <c r="E35" s="67"/>
      <c r="F35" s="16"/>
      <c r="G35" s="21" t="str">
        <f t="shared" si="0"/>
        <v xml:space="preserve"> </v>
      </c>
      <c r="H35" s="16"/>
      <c r="I35" s="16"/>
      <c r="J35" s="75" t="str">
        <f t="shared" si="1"/>
        <v xml:space="preserve"> </v>
      </c>
    </row>
    <row r="36" spans="1:10" x14ac:dyDescent="0.2">
      <c r="A36" s="36"/>
      <c r="B36" s="37"/>
      <c r="C36" s="38"/>
      <c r="D36" s="15"/>
      <c r="E36" s="67"/>
      <c r="F36" s="16"/>
      <c r="G36" s="21" t="str">
        <f t="shared" si="0"/>
        <v xml:space="preserve"> </v>
      </c>
      <c r="H36" s="16"/>
      <c r="I36" s="16"/>
      <c r="J36" s="75" t="str">
        <f t="shared" si="1"/>
        <v xml:space="preserve"> </v>
      </c>
    </row>
    <row r="37" spans="1:10" x14ac:dyDescent="0.2">
      <c r="A37" s="36"/>
      <c r="B37" s="37"/>
      <c r="C37" s="38"/>
      <c r="D37" s="15"/>
      <c r="E37" s="67"/>
      <c r="F37" s="16"/>
      <c r="G37" s="21" t="str">
        <f t="shared" si="0"/>
        <v xml:space="preserve"> </v>
      </c>
      <c r="H37" s="16"/>
      <c r="I37" s="16"/>
      <c r="J37" s="75" t="str">
        <f t="shared" si="1"/>
        <v xml:space="preserve"> </v>
      </c>
    </row>
    <row r="38" spans="1:10" x14ac:dyDescent="0.2">
      <c r="A38" s="36"/>
      <c r="B38" s="37"/>
      <c r="C38" s="38"/>
      <c r="D38" s="15"/>
      <c r="E38" s="67"/>
      <c r="F38" s="16"/>
      <c r="G38" s="21" t="str">
        <f t="shared" si="0"/>
        <v xml:space="preserve"> </v>
      </c>
      <c r="H38" s="16"/>
      <c r="I38" s="16"/>
      <c r="J38" s="75" t="str">
        <f t="shared" si="1"/>
        <v xml:space="preserve"> </v>
      </c>
    </row>
    <row r="39" spans="1:10" x14ac:dyDescent="0.2">
      <c r="A39" s="36"/>
      <c r="B39" s="37"/>
      <c r="C39" s="38"/>
      <c r="D39" s="15"/>
      <c r="E39" s="67"/>
      <c r="F39" s="16"/>
      <c r="G39" s="21" t="str">
        <f t="shared" si="0"/>
        <v xml:space="preserve"> </v>
      </c>
      <c r="H39" s="16"/>
      <c r="I39" s="16"/>
      <c r="J39" s="75" t="str">
        <f t="shared" si="1"/>
        <v xml:space="preserve"> </v>
      </c>
    </row>
    <row r="40" spans="1:10" x14ac:dyDescent="0.2">
      <c r="A40" s="36"/>
      <c r="B40" s="39"/>
      <c r="C40" s="38"/>
      <c r="D40" s="15"/>
      <c r="E40" s="67"/>
      <c r="F40" s="16"/>
      <c r="G40" s="21" t="str">
        <f t="shared" si="0"/>
        <v xml:space="preserve"> </v>
      </c>
      <c r="H40" s="16"/>
      <c r="I40" s="16"/>
      <c r="J40" s="75" t="str">
        <f t="shared" si="1"/>
        <v xml:space="preserve"> </v>
      </c>
    </row>
    <row r="41" spans="1:10" x14ac:dyDescent="0.2">
      <c r="A41" s="36"/>
      <c r="B41" s="39"/>
      <c r="C41" s="38"/>
      <c r="D41" s="15"/>
      <c r="E41" s="67"/>
      <c r="F41" s="16"/>
      <c r="G41" s="21" t="str">
        <f t="shared" si="0"/>
        <v xml:space="preserve"> </v>
      </c>
      <c r="H41" s="16"/>
      <c r="I41" s="16"/>
      <c r="J41" s="75" t="str">
        <f t="shared" si="1"/>
        <v xml:space="preserve"> </v>
      </c>
    </row>
    <row r="42" spans="1:10" x14ac:dyDescent="0.2">
      <c r="A42" s="36"/>
      <c r="B42" s="39"/>
      <c r="C42" s="38"/>
      <c r="D42" s="15"/>
      <c r="E42" s="67"/>
      <c r="F42" s="16"/>
      <c r="G42" s="21" t="str">
        <f t="shared" si="0"/>
        <v xml:space="preserve"> </v>
      </c>
      <c r="H42" s="16"/>
      <c r="I42" s="16"/>
      <c r="J42" s="75" t="str">
        <f t="shared" si="1"/>
        <v xml:space="preserve"> </v>
      </c>
    </row>
    <row r="43" spans="1:10" x14ac:dyDescent="0.2">
      <c r="A43" s="36"/>
      <c r="B43" s="37"/>
      <c r="C43" s="38"/>
      <c r="D43" s="15"/>
      <c r="E43" s="67"/>
      <c r="F43" s="16"/>
      <c r="G43" s="21" t="str">
        <f t="shared" si="0"/>
        <v xml:space="preserve"> </v>
      </c>
      <c r="H43" s="16"/>
      <c r="I43" s="16"/>
      <c r="J43" s="75" t="str">
        <f t="shared" si="1"/>
        <v xml:space="preserve"> </v>
      </c>
    </row>
    <row r="44" spans="1:10" x14ac:dyDescent="0.2">
      <c r="A44" s="36"/>
      <c r="B44" s="37"/>
      <c r="C44" s="38"/>
      <c r="D44" s="15"/>
      <c r="E44" s="67"/>
      <c r="F44" s="16"/>
      <c r="G44" s="21" t="str">
        <f t="shared" si="0"/>
        <v xml:space="preserve"> </v>
      </c>
      <c r="H44" s="16"/>
      <c r="I44" s="16"/>
      <c r="J44" s="75" t="str">
        <f t="shared" si="1"/>
        <v xml:space="preserve"> </v>
      </c>
    </row>
    <row r="45" spans="1:10" ht="15" thickBot="1" x14ac:dyDescent="0.25">
      <c r="A45" s="40"/>
      <c r="B45" s="41"/>
      <c r="C45" s="42"/>
      <c r="D45" s="25"/>
      <c r="E45" s="68"/>
      <c r="F45" s="26"/>
      <c r="G45" s="27" t="str">
        <f t="shared" si="0"/>
        <v xml:space="preserve"> </v>
      </c>
      <c r="H45" s="26"/>
      <c r="I45" s="26"/>
      <c r="J45" s="76" t="str">
        <f t="shared" si="1"/>
        <v xml:space="preserve"> </v>
      </c>
    </row>
    <row r="46" spans="1:10" ht="15.75" thickBot="1" x14ac:dyDescent="0.3">
      <c r="A46" s="28" t="s">
        <v>13</v>
      </c>
      <c r="B46" s="29"/>
      <c r="C46" s="30"/>
      <c r="D46" s="31"/>
      <c r="E46" s="69">
        <f>SUM(E9:E45)</f>
        <v>10</v>
      </c>
      <c r="F46" s="70">
        <f>SUM(F9:F45)</f>
        <v>100</v>
      </c>
      <c r="G46" s="70">
        <f>IF(F46=0," ",F46/E46)</f>
        <v>10</v>
      </c>
      <c r="H46" s="70">
        <f>SUM(H9:H45)</f>
        <v>90</v>
      </c>
      <c r="I46" s="70">
        <f>SUM(I9:I45)</f>
        <v>90</v>
      </c>
      <c r="J46" s="71">
        <f t="shared" si="1"/>
        <v>9</v>
      </c>
    </row>
    <row r="48" spans="1:10" x14ac:dyDescent="0.2">
      <c r="A48" t="s">
        <v>7</v>
      </c>
    </row>
    <row r="51" spans="1:4" ht="18" x14ac:dyDescent="0.25">
      <c r="A51" s="23"/>
    </row>
    <row r="52" spans="1:4" ht="18" x14ac:dyDescent="0.25">
      <c r="A52" s="23"/>
    </row>
    <row r="53" spans="1:4" ht="18" x14ac:dyDescent="0.25">
      <c r="A53" s="23"/>
    </row>
    <row r="54" spans="1:4" ht="18" x14ac:dyDescent="0.25">
      <c r="A54" s="23"/>
    </row>
    <row r="55" spans="1:4" ht="18" x14ac:dyDescent="0.25">
      <c r="A55" s="23"/>
    </row>
    <row r="59" spans="1:4" s="45" customFormat="1" x14ac:dyDescent="0.2">
      <c r="B59" s="46"/>
      <c r="D59" s="47"/>
    </row>
    <row r="60" spans="1:4" s="45" customFormat="1" x14ac:dyDescent="0.2">
      <c r="B60" s="46"/>
      <c r="D60" s="47"/>
    </row>
    <row r="61" spans="1:4" s="45" customFormat="1" x14ac:dyDescent="0.2">
      <c r="B61" s="46"/>
      <c r="D61" s="47"/>
    </row>
    <row r="62" spans="1:4" s="45" customFormat="1" x14ac:dyDescent="0.2">
      <c r="B62" s="46"/>
      <c r="D62" s="47"/>
    </row>
    <row r="63" spans="1:4" s="45" customFormat="1" ht="15" x14ac:dyDescent="0.25">
      <c r="B63" s="65"/>
      <c r="D63" s="47"/>
    </row>
    <row r="64" spans="1:4" s="45" customFormat="1" ht="15" x14ac:dyDescent="0.25">
      <c r="B64" s="65"/>
      <c r="D64" s="47"/>
    </row>
    <row r="65" spans="2:4" s="45" customFormat="1" ht="15" x14ac:dyDescent="0.25">
      <c r="B65" s="65"/>
      <c r="D65" s="47"/>
    </row>
    <row r="66" spans="2:4" s="45" customFormat="1" ht="15" x14ac:dyDescent="0.25">
      <c r="B66" s="65"/>
      <c r="D66" s="47"/>
    </row>
    <row r="67" spans="2:4" s="45" customFormat="1" ht="15" x14ac:dyDescent="0.25">
      <c r="B67" s="65"/>
      <c r="D67" s="47"/>
    </row>
    <row r="68" spans="2:4" s="45" customFormat="1" ht="15" x14ac:dyDescent="0.25">
      <c r="B68" s="65"/>
      <c r="D68" s="47"/>
    </row>
    <row r="69" spans="2:4" s="45" customFormat="1" x14ac:dyDescent="0.2">
      <c r="B69" s="46"/>
      <c r="D69" s="47"/>
    </row>
    <row r="70" spans="2:4" s="45" customFormat="1" x14ac:dyDescent="0.2">
      <c r="B70" s="46"/>
      <c r="D70" s="47"/>
    </row>
    <row r="71" spans="2:4" s="45" customFormat="1" x14ac:dyDescent="0.2">
      <c r="B71" s="46"/>
      <c r="D71" s="47"/>
    </row>
    <row r="72" spans="2:4" s="45" customFormat="1" x14ac:dyDescent="0.2">
      <c r="B72" s="46"/>
      <c r="D72" s="47"/>
    </row>
    <row r="73" spans="2:4" s="45" customFormat="1" x14ac:dyDescent="0.2">
      <c r="B73" s="46"/>
      <c r="D73" s="47"/>
    </row>
  </sheetData>
  <dataValidations count="1">
    <dataValidation type="list" allowBlank="1" showInputMessage="1" showErrorMessage="1" sqref="B3:B5">
      <formula1>$B$63:$B$66</formula1>
    </dataValidation>
  </dataValidations>
  <pageMargins left="0.23622047244094491" right="0.23622047244094491" top="0.74803149606299213" bottom="0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J73"/>
  <sheetViews>
    <sheetView showGridLines="0" zoomScale="85" zoomScaleNormal="85" workbookViewId="0">
      <selection activeCell="L38" sqref="L38"/>
    </sheetView>
  </sheetViews>
  <sheetFormatPr baseColWidth="10" defaultRowHeight="14.25" x14ac:dyDescent="0.2"/>
  <cols>
    <col min="1" max="1" width="18.75" customWidth="1"/>
    <col min="2" max="2" width="38.875" style="17" bestFit="1" customWidth="1"/>
    <col min="3" max="3" width="23.875" customWidth="1"/>
    <col min="4" max="4" width="16.75" style="18" bestFit="1" customWidth="1"/>
    <col min="6" max="7" width="12.375" customWidth="1"/>
    <col min="8" max="10" width="13.75" customWidth="1"/>
  </cols>
  <sheetData>
    <row r="1" spans="1:10" ht="8.25" customHeight="1" x14ac:dyDescent="0.2">
      <c r="A1" s="1"/>
      <c r="B1" s="2"/>
      <c r="C1" s="1"/>
      <c r="D1" s="3"/>
      <c r="E1" s="4"/>
      <c r="F1" s="4"/>
      <c r="G1" s="4"/>
      <c r="H1" s="4"/>
      <c r="I1" s="4"/>
      <c r="J1" s="4"/>
    </row>
    <row r="2" spans="1:10" s="24" customFormat="1" ht="18" x14ac:dyDescent="0.25">
      <c r="A2" s="54" t="s">
        <v>5</v>
      </c>
      <c r="B2" s="55" t="s">
        <v>17</v>
      </c>
      <c r="C2" s="56" t="s">
        <v>18</v>
      </c>
      <c r="D2" s="57"/>
      <c r="E2" s="58"/>
      <c r="F2" s="58"/>
      <c r="G2" s="58"/>
      <c r="H2" s="58"/>
      <c r="I2" s="58"/>
      <c r="J2" s="58"/>
    </row>
    <row r="3" spans="1:10" s="53" customFormat="1" ht="15.75" x14ac:dyDescent="0.2">
      <c r="A3" s="48"/>
      <c r="B3" s="49"/>
      <c r="C3" s="50"/>
      <c r="D3" s="51"/>
      <c r="E3" s="52"/>
      <c r="F3" s="52"/>
      <c r="G3" s="52"/>
      <c r="H3" s="52"/>
      <c r="I3" s="52"/>
      <c r="J3" s="52"/>
    </row>
    <row r="4" spans="1:10" s="64" customFormat="1" ht="16.5" x14ac:dyDescent="0.25">
      <c r="A4" s="59" t="s">
        <v>16</v>
      </c>
      <c r="B4" s="60"/>
      <c r="C4" s="61"/>
      <c r="D4" s="62"/>
      <c r="E4" s="63"/>
      <c r="F4" s="63"/>
      <c r="G4" s="63"/>
      <c r="H4" s="63"/>
      <c r="I4" s="63"/>
      <c r="J4" s="63"/>
    </row>
    <row r="5" spans="1:10" s="64" customFormat="1" ht="16.5" x14ac:dyDescent="0.25">
      <c r="A5" s="59" t="s">
        <v>8</v>
      </c>
      <c r="B5" s="60"/>
      <c r="C5" s="61"/>
      <c r="D5" s="62"/>
      <c r="E5" s="63"/>
      <c r="F5" s="63"/>
      <c r="G5" s="63"/>
      <c r="H5" s="63"/>
      <c r="I5" s="63"/>
      <c r="J5" s="63"/>
    </row>
    <row r="6" spans="1:10" ht="15" thickBot="1" x14ac:dyDescent="0.25">
      <c r="A6" s="1"/>
      <c r="B6" s="2"/>
      <c r="C6" s="1"/>
      <c r="D6" s="3"/>
      <c r="E6" s="4"/>
      <c r="F6" s="4"/>
      <c r="G6" s="4"/>
      <c r="H6" s="4"/>
      <c r="I6" s="4"/>
      <c r="J6" s="4"/>
    </row>
    <row r="7" spans="1:10" s="6" customFormat="1" ht="103.5" x14ac:dyDescent="0.2">
      <c r="A7" s="43" t="s">
        <v>3</v>
      </c>
      <c r="B7" s="32" t="s">
        <v>4</v>
      </c>
      <c r="C7" s="32" t="s">
        <v>2</v>
      </c>
      <c r="D7" s="44" t="s">
        <v>1</v>
      </c>
      <c r="E7" s="5" t="s">
        <v>10</v>
      </c>
      <c r="F7" s="5" t="s">
        <v>6</v>
      </c>
      <c r="G7" s="22" t="s">
        <v>14</v>
      </c>
      <c r="H7" s="22" t="s">
        <v>9</v>
      </c>
      <c r="I7" s="22" t="s">
        <v>15</v>
      </c>
      <c r="J7" s="72" t="s">
        <v>15</v>
      </c>
    </row>
    <row r="8" spans="1:10" s="12" customFormat="1" ht="12.75" thickBot="1" x14ac:dyDescent="0.25">
      <c r="A8" s="7"/>
      <c r="B8" s="8"/>
      <c r="C8" s="8"/>
      <c r="D8" s="9"/>
      <c r="E8" s="11"/>
      <c r="F8" s="10" t="s">
        <v>0</v>
      </c>
      <c r="G8" s="19" t="s">
        <v>0</v>
      </c>
      <c r="H8" s="19" t="s">
        <v>0</v>
      </c>
      <c r="I8" s="19" t="s">
        <v>0</v>
      </c>
      <c r="J8" s="73" t="s">
        <v>0</v>
      </c>
    </row>
    <row r="9" spans="1:10" x14ac:dyDescent="0.2">
      <c r="A9" s="33"/>
      <c r="B9" s="34"/>
      <c r="C9" s="35"/>
      <c r="D9" s="13"/>
      <c r="E9" s="66">
        <v>10</v>
      </c>
      <c r="F9" s="14">
        <v>100</v>
      </c>
      <c r="G9" s="20">
        <f>IF(F9=0," ",F9/E9)</f>
        <v>10</v>
      </c>
      <c r="H9" s="14">
        <v>90</v>
      </c>
      <c r="I9" s="14">
        <v>90</v>
      </c>
      <c r="J9" s="74">
        <f>IF(I9=0," ",I9/E9)</f>
        <v>9</v>
      </c>
    </row>
    <row r="10" spans="1:10" x14ac:dyDescent="0.2">
      <c r="A10" s="36"/>
      <c r="B10" s="37"/>
      <c r="C10" s="38"/>
      <c r="D10" s="15"/>
      <c r="E10" s="67"/>
      <c r="F10" s="16"/>
      <c r="G10" s="21" t="str">
        <f t="shared" ref="G10:G45" si="0">IF(F10=0," ",F10/E10)</f>
        <v xml:space="preserve"> </v>
      </c>
      <c r="H10" s="16"/>
      <c r="I10" s="16"/>
      <c r="J10" s="75" t="str">
        <f t="shared" ref="J10:J46" si="1">IF(I10=0," ",I10/E10)</f>
        <v xml:space="preserve"> </v>
      </c>
    </row>
    <row r="11" spans="1:10" x14ac:dyDescent="0.2">
      <c r="A11" s="36"/>
      <c r="B11" s="37"/>
      <c r="C11" s="38"/>
      <c r="D11" s="15"/>
      <c r="E11" s="67"/>
      <c r="F11" s="16"/>
      <c r="G11" s="21" t="str">
        <f t="shared" si="0"/>
        <v xml:space="preserve"> </v>
      </c>
      <c r="H11" s="16"/>
      <c r="I11" s="16"/>
      <c r="J11" s="75" t="str">
        <f t="shared" si="1"/>
        <v xml:space="preserve"> </v>
      </c>
    </row>
    <row r="12" spans="1:10" x14ac:dyDescent="0.2">
      <c r="A12" s="36"/>
      <c r="B12" s="37"/>
      <c r="C12" s="38"/>
      <c r="D12" s="15"/>
      <c r="E12" s="67"/>
      <c r="F12" s="16"/>
      <c r="G12" s="21" t="str">
        <f t="shared" si="0"/>
        <v xml:space="preserve"> </v>
      </c>
      <c r="H12" s="16"/>
      <c r="I12" s="16"/>
      <c r="J12" s="75" t="str">
        <f t="shared" si="1"/>
        <v xml:space="preserve"> </v>
      </c>
    </row>
    <row r="13" spans="1:10" x14ac:dyDescent="0.2">
      <c r="A13" s="36"/>
      <c r="B13" s="37"/>
      <c r="C13" s="38"/>
      <c r="D13" s="15"/>
      <c r="E13" s="67"/>
      <c r="F13" s="16"/>
      <c r="G13" s="21" t="str">
        <f t="shared" si="0"/>
        <v xml:space="preserve"> </v>
      </c>
      <c r="H13" s="16"/>
      <c r="I13" s="16"/>
      <c r="J13" s="75" t="str">
        <f t="shared" si="1"/>
        <v xml:space="preserve"> </v>
      </c>
    </row>
    <row r="14" spans="1:10" x14ac:dyDescent="0.2">
      <c r="A14" s="36"/>
      <c r="B14" s="39"/>
      <c r="C14" s="38"/>
      <c r="D14" s="15"/>
      <c r="E14" s="67"/>
      <c r="F14" s="16"/>
      <c r="G14" s="21" t="str">
        <f t="shared" si="0"/>
        <v xml:space="preserve"> </v>
      </c>
      <c r="H14" s="16"/>
      <c r="I14" s="16"/>
      <c r="J14" s="75" t="str">
        <f t="shared" si="1"/>
        <v xml:space="preserve"> </v>
      </c>
    </row>
    <row r="15" spans="1:10" x14ac:dyDescent="0.2">
      <c r="A15" s="36"/>
      <c r="B15" s="39"/>
      <c r="C15" s="38"/>
      <c r="D15" s="15"/>
      <c r="E15" s="67"/>
      <c r="F15" s="16"/>
      <c r="G15" s="21" t="str">
        <f t="shared" si="0"/>
        <v xml:space="preserve"> </v>
      </c>
      <c r="H15" s="16"/>
      <c r="I15" s="16"/>
      <c r="J15" s="75" t="str">
        <f t="shared" si="1"/>
        <v xml:space="preserve"> </v>
      </c>
    </row>
    <row r="16" spans="1:10" x14ac:dyDescent="0.2">
      <c r="A16" s="36"/>
      <c r="B16" s="39"/>
      <c r="C16" s="38"/>
      <c r="D16" s="15"/>
      <c r="E16" s="67"/>
      <c r="F16" s="16"/>
      <c r="G16" s="21" t="str">
        <f t="shared" si="0"/>
        <v xml:space="preserve"> </v>
      </c>
      <c r="H16" s="16"/>
      <c r="I16" s="16"/>
      <c r="J16" s="75" t="str">
        <f t="shared" si="1"/>
        <v xml:space="preserve"> </v>
      </c>
    </row>
    <row r="17" spans="1:10" x14ac:dyDescent="0.2">
      <c r="A17" s="36"/>
      <c r="B17" s="39"/>
      <c r="C17" s="38"/>
      <c r="D17" s="15"/>
      <c r="E17" s="67"/>
      <c r="F17" s="16"/>
      <c r="G17" s="21" t="str">
        <f t="shared" si="0"/>
        <v xml:space="preserve"> </v>
      </c>
      <c r="H17" s="16"/>
      <c r="I17" s="16"/>
      <c r="J17" s="75" t="str">
        <f t="shared" si="1"/>
        <v xml:space="preserve"> </v>
      </c>
    </row>
    <row r="18" spans="1:10" x14ac:dyDescent="0.2">
      <c r="A18" s="36"/>
      <c r="B18" s="39"/>
      <c r="C18" s="38"/>
      <c r="D18" s="15"/>
      <c r="E18" s="67"/>
      <c r="F18" s="16"/>
      <c r="G18" s="21" t="str">
        <f t="shared" si="0"/>
        <v xml:space="preserve"> </v>
      </c>
      <c r="H18" s="16"/>
      <c r="I18" s="16"/>
      <c r="J18" s="75" t="str">
        <f t="shared" si="1"/>
        <v xml:space="preserve"> </v>
      </c>
    </row>
    <row r="19" spans="1:10" x14ac:dyDescent="0.2">
      <c r="A19" s="36"/>
      <c r="B19" s="37"/>
      <c r="C19" s="38"/>
      <c r="D19" s="15"/>
      <c r="E19" s="67"/>
      <c r="F19" s="16"/>
      <c r="G19" s="21" t="str">
        <f t="shared" si="0"/>
        <v xml:space="preserve"> </v>
      </c>
      <c r="H19" s="16"/>
      <c r="I19" s="16"/>
      <c r="J19" s="75" t="str">
        <f t="shared" si="1"/>
        <v xml:space="preserve"> </v>
      </c>
    </row>
    <row r="20" spans="1:10" x14ac:dyDescent="0.2">
      <c r="A20" s="36"/>
      <c r="B20" s="37"/>
      <c r="C20" s="38"/>
      <c r="D20" s="15"/>
      <c r="E20" s="67"/>
      <c r="F20" s="16"/>
      <c r="G20" s="21" t="str">
        <f t="shared" si="0"/>
        <v xml:space="preserve"> </v>
      </c>
      <c r="H20" s="16"/>
      <c r="I20" s="16"/>
      <c r="J20" s="75" t="str">
        <f t="shared" si="1"/>
        <v xml:space="preserve"> </v>
      </c>
    </row>
    <row r="21" spans="1:10" x14ac:dyDescent="0.2">
      <c r="A21" s="36"/>
      <c r="B21" s="39"/>
      <c r="C21" s="38"/>
      <c r="D21" s="15"/>
      <c r="E21" s="67"/>
      <c r="F21" s="16"/>
      <c r="G21" s="21" t="str">
        <f t="shared" si="0"/>
        <v xml:space="preserve"> </v>
      </c>
      <c r="H21" s="16"/>
      <c r="I21" s="16"/>
      <c r="J21" s="75" t="str">
        <f t="shared" si="1"/>
        <v xml:space="preserve"> </v>
      </c>
    </row>
    <row r="22" spans="1:10" x14ac:dyDescent="0.2">
      <c r="A22" s="36"/>
      <c r="B22" s="37"/>
      <c r="C22" s="38"/>
      <c r="D22" s="15"/>
      <c r="E22" s="67"/>
      <c r="F22" s="16"/>
      <c r="G22" s="21" t="str">
        <f t="shared" si="0"/>
        <v xml:space="preserve"> </v>
      </c>
      <c r="H22" s="16"/>
      <c r="I22" s="16"/>
      <c r="J22" s="75" t="str">
        <f t="shared" si="1"/>
        <v xml:space="preserve"> </v>
      </c>
    </row>
    <row r="23" spans="1:10" x14ac:dyDescent="0.2">
      <c r="A23" s="36"/>
      <c r="B23" s="37"/>
      <c r="C23" s="38"/>
      <c r="D23" s="15"/>
      <c r="E23" s="67"/>
      <c r="F23" s="16"/>
      <c r="G23" s="21" t="str">
        <f t="shared" si="0"/>
        <v xml:space="preserve"> </v>
      </c>
      <c r="H23" s="16"/>
      <c r="I23" s="16"/>
      <c r="J23" s="75" t="str">
        <f t="shared" si="1"/>
        <v xml:space="preserve"> </v>
      </c>
    </row>
    <row r="24" spans="1:10" x14ac:dyDescent="0.2">
      <c r="A24" s="36"/>
      <c r="B24" s="39"/>
      <c r="C24" s="38"/>
      <c r="D24" s="15"/>
      <c r="E24" s="67"/>
      <c r="F24" s="16"/>
      <c r="G24" s="21" t="str">
        <f t="shared" si="0"/>
        <v xml:space="preserve"> </v>
      </c>
      <c r="H24" s="16"/>
      <c r="I24" s="16"/>
      <c r="J24" s="75" t="str">
        <f t="shared" si="1"/>
        <v xml:space="preserve"> </v>
      </c>
    </row>
    <row r="25" spans="1:10" x14ac:dyDescent="0.2">
      <c r="A25" s="36"/>
      <c r="B25" s="39"/>
      <c r="C25" s="38"/>
      <c r="D25" s="15"/>
      <c r="E25" s="67"/>
      <c r="F25" s="16"/>
      <c r="G25" s="21" t="str">
        <f t="shared" si="0"/>
        <v xml:space="preserve"> </v>
      </c>
      <c r="H25" s="16"/>
      <c r="I25" s="16"/>
      <c r="J25" s="75" t="str">
        <f t="shared" si="1"/>
        <v xml:space="preserve"> </v>
      </c>
    </row>
    <row r="26" spans="1:10" x14ac:dyDescent="0.2">
      <c r="A26" s="36"/>
      <c r="B26" s="39"/>
      <c r="C26" s="38"/>
      <c r="D26" s="15"/>
      <c r="E26" s="67"/>
      <c r="F26" s="16"/>
      <c r="G26" s="21" t="str">
        <f t="shared" si="0"/>
        <v xml:space="preserve"> </v>
      </c>
      <c r="H26" s="16"/>
      <c r="I26" s="16"/>
      <c r="J26" s="75" t="str">
        <f t="shared" si="1"/>
        <v xml:space="preserve"> </v>
      </c>
    </row>
    <row r="27" spans="1:10" x14ac:dyDescent="0.2">
      <c r="A27" s="36"/>
      <c r="B27" s="37"/>
      <c r="C27" s="38"/>
      <c r="D27" s="15"/>
      <c r="E27" s="67"/>
      <c r="F27" s="16"/>
      <c r="G27" s="21" t="str">
        <f t="shared" si="0"/>
        <v xml:space="preserve"> </v>
      </c>
      <c r="H27" s="16"/>
      <c r="I27" s="16"/>
      <c r="J27" s="75" t="str">
        <f t="shared" si="1"/>
        <v xml:space="preserve"> </v>
      </c>
    </row>
    <row r="28" spans="1:10" x14ac:dyDescent="0.2">
      <c r="A28" s="36"/>
      <c r="B28" s="37"/>
      <c r="C28" s="38"/>
      <c r="D28" s="15"/>
      <c r="E28" s="67"/>
      <c r="F28" s="16"/>
      <c r="G28" s="21" t="str">
        <f t="shared" si="0"/>
        <v xml:space="preserve"> </v>
      </c>
      <c r="H28" s="16"/>
      <c r="I28" s="16"/>
      <c r="J28" s="75" t="str">
        <f t="shared" si="1"/>
        <v xml:space="preserve"> </v>
      </c>
    </row>
    <row r="29" spans="1:10" x14ac:dyDescent="0.2">
      <c r="A29" s="36"/>
      <c r="B29" s="39"/>
      <c r="C29" s="38"/>
      <c r="D29" s="15"/>
      <c r="E29" s="67"/>
      <c r="F29" s="16"/>
      <c r="G29" s="21" t="str">
        <f t="shared" si="0"/>
        <v xml:space="preserve"> </v>
      </c>
      <c r="H29" s="16"/>
      <c r="I29" s="16"/>
      <c r="J29" s="75" t="str">
        <f t="shared" si="1"/>
        <v xml:space="preserve"> </v>
      </c>
    </row>
    <row r="30" spans="1:10" x14ac:dyDescent="0.2">
      <c r="A30" s="36"/>
      <c r="B30" s="39"/>
      <c r="C30" s="38"/>
      <c r="D30" s="15"/>
      <c r="E30" s="67"/>
      <c r="F30" s="16"/>
      <c r="G30" s="21" t="str">
        <f t="shared" si="0"/>
        <v xml:space="preserve"> </v>
      </c>
      <c r="H30" s="16"/>
      <c r="I30" s="16"/>
      <c r="J30" s="75" t="str">
        <f t="shared" si="1"/>
        <v xml:space="preserve"> </v>
      </c>
    </row>
    <row r="31" spans="1:10" x14ac:dyDescent="0.2">
      <c r="A31" s="36"/>
      <c r="B31" s="39"/>
      <c r="C31" s="38"/>
      <c r="D31" s="15"/>
      <c r="E31" s="67"/>
      <c r="F31" s="16"/>
      <c r="G31" s="21" t="str">
        <f t="shared" si="0"/>
        <v xml:space="preserve"> </v>
      </c>
      <c r="H31" s="16"/>
      <c r="I31" s="16"/>
      <c r="J31" s="75" t="str">
        <f t="shared" si="1"/>
        <v xml:space="preserve"> </v>
      </c>
    </row>
    <row r="32" spans="1:10" x14ac:dyDescent="0.2">
      <c r="A32" s="36"/>
      <c r="B32" s="39"/>
      <c r="C32" s="38"/>
      <c r="D32" s="15"/>
      <c r="E32" s="67"/>
      <c r="F32" s="16"/>
      <c r="G32" s="21" t="str">
        <f t="shared" si="0"/>
        <v xml:space="preserve"> </v>
      </c>
      <c r="H32" s="16"/>
      <c r="I32" s="16"/>
      <c r="J32" s="75" t="str">
        <f t="shared" si="1"/>
        <v xml:space="preserve"> </v>
      </c>
    </row>
    <row r="33" spans="1:10" x14ac:dyDescent="0.2">
      <c r="A33" s="36"/>
      <c r="B33" s="39"/>
      <c r="C33" s="38"/>
      <c r="D33" s="15"/>
      <c r="E33" s="67"/>
      <c r="F33" s="16"/>
      <c r="G33" s="21" t="str">
        <f t="shared" si="0"/>
        <v xml:space="preserve"> </v>
      </c>
      <c r="H33" s="16"/>
      <c r="I33" s="16"/>
      <c r="J33" s="75" t="str">
        <f t="shared" si="1"/>
        <v xml:space="preserve"> </v>
      </c>
    </row>
    <row r="34" spans="1:10" x14ac:dyDescent="0.2">
      <c r="A34" s="36"/>
      <c r="B34" s="39"/>
      <c r="C34" s="38"/>
      <c r="D34" s="15"/>
      <c r="E34" s="67"/>
      <c r="F34" s="16"/>
      <c r="G34" s="21" t="str">
        <f t="shared" si="0"/>
        <v xml:space="preserve"> </v>
      </c>
      <c r="H34" s="16"/>
      <c r="I34" s="16"/>
      <c r="J34" s="75" t="str">
        <f t="shared" si="1"/>
        <v xml:space="preserve"> </v>
      </c>
    </row>
    <row r="35" spans="1:10" x14ac:dyDescent="0.2">
      <c r="A35" s="36"/>
      <c r="B35" s="39"/>
      <c r="C35" s="38"/>
      <c r="D35" s="15"/>
      <c r="E35" s="67"/>
      <c r="F35" s="16"/>
      <c r="G35" s="21" t="str">
        <f t="shared" si="0"/>
        <v xml:space="preserve"> </v>
      </c>
      <c r="H35" s="16"/>
      <c r="I35" s="16"/>
      <c r="J35" s="75" t="str">
        <f t="shared" si="1"/>
        <v xml:space="preserve"> </v>
      </c>
    </row>
    <row r="36" spans="1:10" x14ac:dyDescent="0.2">
      <c r="A36" s="36"/>
      <c r="B36" s="37"/>
      <c r="C36" s="38"/>
      <c r="D36" s="15"/>
      <c r="E36" s="67"/>
      <c r="F36" s="16"/>
      <c r="G36" s="21" t="str">
        <f t="shared" si="0"/>
        <v xml:space="preserve"> </v>
      </c>
      <c r="H36" s="16"/>
      <c r="I36" s="16"/>
      <c r="J36" s="75" t="str">
        <f t="shared" si="1"/>
        <v xml:space="preserve"> </v>
      </c>
    </row>
    <row r="37" spans="1:10" x14ac:dyDescent="0.2">
      <c r="A37" s="36"/>
      <c r="B37" s="37"/>
      <c r="C37" s="38"/>
      <c r="D37" s="15"/>
      <c r="E37" s="67"/>
      <c r="F37" s="16"/>
      <c r="G37" s="21" t="str">
        <f t="shared" si="0"/>
        <v xml:space="preserve"> </v>
      </c>
      <c r="H37" s="16"/>
      <c r="I37" s="16"/>
      <c r="J37" s="75" t="str">
        <f t="shared" si="1"/>
        <v xml:space="preserve"> </v>
      </c>
    </row>
    <row r="38" spans="1:10" x14ac:dyDescent="0.2">
      <c r="A38" s="36"/>
      <c r="B38" s="37"/>
      <c r="C38" s="38"/>
      <c r="D38" s="15"/>
      <c r="E38" s="67"/>
      <c r="F38" s="16"/>
      <c r="G38" s="21" t="str">
        <f t="shared" si="0"/>
        <v xml:space="preserve"> </v>
      </c>
      <c r="H38" s="16"/>
      <c r="I38" s="16"/>
      <c r="J38" s="75" t="str">
        <f t="shared" si="1"/>
        <v xml:space="preserve"> </v>
      </c>
    </row>
    <row r="39" spans="1:10" x14ac:dyDescent="0.2">
      <c r="A39" s="36"/>
      <c r="B39" s="37"/>
      <c r="C39" s="38"/>
      <c r="D39" s="15"/>
      <c r="E39" s="67"/>
      <c r="F39" s="16"/>
      <c r="G39" s="21" t="str">
        <f t="shared" si="0"/>
        <v xml:space="preserve"> </v>
      </c>
      <c r="H39" s="16"/>
      <c r="I39" s="16"/>
      <c r="J39" s="75" t="str">
        <f t="shared" si="1"/>
        <v xml:space="preserve"> </v>
      </c>
    </row>
    <row r="40" spans="1:10" x14ac:dyDescent="0.2">
      <c r="A40" s="36"/>
      <c r="B40" s="39"/>
      <c r="C40" s="38"/>
      <c r="D40" s="15"/>
      <c r="E40" s="67"/>
      <c r="F40" s="16"/>
      <c r="G40" s="21" t="str">
        <f t="shared" si="0"/>
        <v xml:space="preserve"> </v>
      </c>
      <c r="H40" s="16"/>
      <c r="I40" s="16"/>
      <c r="J40" s="75" t="str">
        <f t="shared" si="1"/>
        <v xml:space="preserve"> </v>
      </c>
    </row>
    <row r="41" spans="1:10" x14ac:dyDescent="0.2">
      <c r="A41" s="36"/>
      <c r="B41" s="39"/>
      <c r="C41" s="38"/>
      <c r="D41" s="15"/>
      <c r="E41" s="67"/>
      <c r="F41" s="16"/>
      <c r="G41" s="21" t="str">
        <f t="shared" si="0"/>
        <v xml:space="preserve"> </v>
      </c>
      <c r="H41" s="16"/>
      <c r="I41" s="16"/>
      <c r="J41" s="75" t="str">
        <f t="shared" si="1"/>
        <v xml:space="preserve"> </v>
      </c>
    </row>
    <row r="42" spans="1:10" x14ac:dyDescent="0.2">
      <c r="A42" s="36"/>
      <c r="B42" s="39"/>
      <c r="C42" s="38"/>
      <c r="D42" s="15"/>
      <c r="E42" s="67"/>
      <c r="F42" s="16"/>
      <c r="G42" s="21" t="str">
        <f t="shared" si="0"/>
        <v xml:space="preserve"> </v>
      </c>
      <c r="H42" s="16"/>
      <c r="I42" s="16"/>
      <c r="J42" s="75" t="str">
        <f t="shared" si="1"/>
        <v xml:space="preserve"> </v>
      </c>
    </row>
    <row r="43" spans="1:10" x14ac:dyDescent="0.2">
      <c r="A43" s="36"/>
      <c r="B43" s="37"/>
      <c r="C43" s="38"/>
      <c r="D43" s="15"/>
      <c r="E43" s="67"/>
      <c r="F43" s="16"/>
      <c r="G43" s="21" t="str">
        <f t="shared" si="0"/>
        <v xml:space="preserve"> </v>
      </c>
      <c r="H43" s="16"/>
      <c r="I43" s="16"/>
      <c r="J43" s="75" t="str">
        <f t="shared" si="1"/>
        <v xml:space="preserve"> </v>
      </c>
    </row>
    <row r="44" spans="1:10" x14ac:dyDescent="0.2">
      <c r="A44" s="36"/>
      <c r="B44" s="37"/>
      <c r="C44" s="38"/>
      <c r="D44" s="15"/>
      <c r="E44" s="67"/>
      <c r="F44" s="16"/>
      <c r="G44" s="21" t="str">
        <f t="shared" si="0"/>
        <v xml:space="preserve"> </v>
      </c>
      <c r="H44" s="16"/>
      <c r="I44" s="16"/>
      <c r="J44" s="75" t="str">
        <f t="shared" si="1"/>
        <v xml:space="preserve"> </v>
      </c>
    </row>
    <row r="45" spans="1:10" ht="15" thickBot="1" x14ac:dyDescent="0.25">
      <c r="A45" s="40"/>
      <c r="B45" s="41"/>
      <c r="C45" s="42"/>
      <c r="D45" s="25"/>
      <c r="E45" s="68"/>
      <c r="F45" s="26"/>
      <c r="G45" s="27" t="str">
        <f t="shared" si="0"/>
        <v xml:space="preserve"> </v>
      </c>
      <c r="H45" s="26"/>
      <c r="I45" s="26"/>
      <c r="J45" s="76" t="str">
        <f t="shared" si="1"/>
        <v xml:space="preserve"> </v>
      </c>
    </row>
    <row r="46" spans="1:10" ht="15.75" thickBot="1" x14ac:dyDescent="0.3">
      <c r="A46" s="28" t="s">
        <v>13</v>
      </c>
      <c r="B46" s="29"/>
      <c r="C46" s="30"/>
      <c r="D46" s="31"/>
      <c r="E46" s="69">
        <f>SUM(E9:E45)</f>
        <v>10</v>
      </c>
      <c r="F46" s="70">
        <f>SUM(F9:F45)</f>
        <v>100</v>
      </c>
      <c r="G46" s="70">
        <f>IF(F46=0," ",F46/E46)</f>
        <v>10</v>
      </c>
      <c r="H46" s="70">
        <f>SUM(H9:H45)</f>
        <v>90</v>
      </c>
      <c r="I46" s="70">
        <f>SUM(I9:I45)</f>
        <v>90</v>
      </c>
      <c r="J46" s="71">
        <f t="shared" si="1"/>
        <v>9</v>
      </c>
    </row>
    <row r="48" spans="1:10" x14ac:dyDescent="0.2">
      <c r="A48" t="s">
        <v>7</v>
      </c>
    </row>
    <row r="51" spans="1:4" ht="18" x14ac:dyDescent="0.25">
      <c r="A51" s="23"/>
    </row>
    <row r="52" spans="1:4" ht="18" x14ac:dyDescent="0.25">
      <c r="A52" s="23"/>
    </row>
    <row r="53" spans="1:4" ht="18" x14ac:dyDescent="0.25">
      <c r="A53" s="23"/>
    </row>
    <row r="54" spans="1:4" ht="18" x14ac:dyDescent="0.25">
      <c r="A54" s="23"/>
    </row>
    <row r="55" spans="1:4" ht="18" x14ac:dyDescent="0.25">
      <c r="A55" s="23"/>
    </row>
    <row r="59" spans="1:4" s="45" customFormat="1" x14ac:dyDescent="0.2">
      <c r="B59" s="46"/>
      <c r="D59" s="47"/>
    </row>
    <row r="60" spans="1:4" s="45" customFormat="1" x14ac:dyDescent="0.2">
      <c r="B60" s="46"/>
      <c r="D60" s="47"/>
    </row>
    <row r="61" spans="1:4" s="45" customFormat="1" x14ac:dyDescent="0.2">
      <c r="B61" s="46"/>
      <c r="D61" s="47"/>
    </row>
    <row r="62" spans="1:4" s="45" customFormat="1" x14ac:dyDescent="0.2">
      <c r="B62" s="46"/>
      <c r="D62" s="47"/>
    </row>
    <row r="63" spans="1:4" s="45" customFormat="1" ht="15" x14ac:dyDescent="0.25">
      <c r="B63" s="65"/>
      <c r="D63" s="47"/>
    </row>
    <row r="64" spans="1:4" s="45" customFormat="1" ht="15" x14ac:dyDescent="0.25">
      <c r="B64" s="65"/>
      <c r="D64" s="47"/>
    </row>
    <row r="65" spans="2:4" s="45" customFormat="1" ht="15" x14ac:dyDescent="0.25">
      <c r="B65" s="65"/>
      <c r="D65" s="47"/>
    </row>
    <row r="66" spans="2:4" s="45" customFormat="1" ht="15" x14ac:dyDescent="0.25">
      <c r="B66" s="65"/>
      <c r="D66" s="47"/>
    </row>
    <row r="67" spans="2:4" s="45" customFormat="1" ht="15" x14ac:dyDescent="0.25">
      <c r="B67" s="65"/>
      <c r="D67" s="47"/>
    </row>
    <row r="68" spans="2:4" s="45" customFormat="1" ht="15" x14ac:dyDescent="0.25">
      <c r="B68" s="65"/>
      <c r="D68" s="47"/>
    </row>
    <row r="69" spans="2:4" s="45" customFormat="1" x14ac:dyDescent="0.2">
      <c r="B69" s="46"/>
      <c r="D69" s="47"/>
    </row>
    <row r="70" spans="2:4" s="45" customFormat="1" x14ac:dyDescent="0.2">
      <c r="B70" s="46"/>
      <c r="D70" s="47"/>
    </row>
    <row r="71" spans="2:4" s="45" customFormat="1" x14ac:dyDescent="0.2">
      <c r="B71" s="46"/>
      <c r="D71" s="47"/>
    </row>
    <row r="72" spans="2:4" s="45" customFormat="1" x14ac:dyDescent="0.2">
      <c r="B72" s="46"/>
      <c r="D72" s="47"/>
    </row>
    <row r="73" spans="2:4" s="45" customFormat="1" x14ac:dyDescent="0.2">
      <c r="B73" s="46"/>
      <c r="D73" s="47"/>
    </row>
  </sheetData>
  <dataValidations count="1">
    <dataValidation type="list" allowBlank="1" showInputMessage="1" showErrorMessage="1" sqref="B3:B5">
      <formula1>$B$63:$B$66</formula1>
    </dataValidation>
  </dataValidations>
  <pageMargins left="0.23622047244094491" right="0.23622047244094491" top="0.74803149606299213" bottom="0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Q-Abrechnung</vt:lpstr>
      <vt:lpstr>1. Semester (nur für Kontrolle)</vt:lpstr>
      <vt:lpstr>JAHR (nur für Kontrolle)</vt:lpstr>
      <vt:lpstr>'1. Semester (nur für Kontrolle)'!Druckbereich</vt:lpstr>
      <vt:lpstr>'JAHR (nur für Kontrolle)'!Druckbereich</vt:lpstr>
      <vt:lpstr>'Q-Abrechnung'!Druckbereich</vt:lpstr>
      <vt:lpstr>Pièce</vt:lpstr>
    </vt:vector>
  </TitlesOfParts>
  <Company>Kanton Bern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Décompte detaillé</dc:title>
  <dc:creator>Office des personnes âgées et handicapées</dc:creator>
  <cp:lastModifiedBy>Esther Gerber</cp:lastModifiedBy>
  <cp:lastPrinted>2019-02-12T16:13:41Z</cp:lastPrinted>
  <dcterms:created xsi:type="dcterms:W3CDTF">2018-12-11T12:38:40Z</dcterms:created>
  <dcterms:modified xsi:type="dcterms:W3CDTF">2019-02-21T09:14:31Z</dcterms:modified>
</cp:coreProperties>
</file>